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F19" i="1" l="1"/>
  <c r="G19" i="1"/>
  <c r="K19" i="1"/>
  <c r="L19" i="1"/>
  <c r="M19" i="1"/>
  <c r="N19" i="1"/>
  <c r="O19" i="1"/>
  <c r="E19" i="1"/>
  <c r="D19" i="1"/>
  <c r="C19" i="1"/>
  <c r="F17" i="1"/>
  <c r="I17" i="1"/>
  <c r="K17" i="1"/>
  <c r="L17" i="1"/>
  <c r="M17" i="1"/>
  <c r="N17" i="1"/>
  <c r="Q17" i="1"/>
  <c r="E17" i="1"/>
  <c r="D17" i="1"/>
  <c r="C17" i="1"/>
  <c r="G15" i="1"/>
  <c r="H15" i="1"/>
  <c r="I15" i="1"/>
  <c r="K15" i="1"/>
  <c r="L15" i="1"/>
  <c r="M15" i="1"/>
  <c r="O15" i="1"/>
  <c r="P15" i="1"/>
  <c r="Q15" i="1"/>
  <c r="E15" i="1"/>
  <c r="D15" i="1"/>
  <c r="C15" i="1"/>
  <c r="F13" i="1"/>
  <c r="G13" i="1"/>
  <c r="H13" i="1"/>
  <c r="I13" i="1"/>
  <c r="K13" i="1"/>
  <c r="L13" i="1"/>
  <c r="N13" i="1"/>
  <c r="O13" i="1"/>
  <c r="P13" i="1"/>
  <c r="Q13" i="1"/>
  <c r="D13" i="1"/>
  <c r="C13" i="1"/>
  <c r="F11" i="1"/>
  <c r="G11" i="1"/>
  <c r="H11" i="1"/>
  <c r="I11" i="1"/>
  <c r="K11" i="1"/>
  <c r="M11" i="1"/>
  <c r="N11" i="1"/>
  <c r="O11" i="1"/>
  <c r="P11" i="1"/>
  <c r="Q11" i="1"/>
  <c r="E11" i="1"/>
  <c r="C11" i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</calcChain>
</file>

<file path=xl/sharedStrings.xml><?xml version="1.0" encoding="utf-8"?>
<sst xmlns="http://schemas.openxmlformats.org/spreadsheetml/2006/main" count="60" uniqueCount="32">
  <si>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</si>
  <si>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</si>
  <si>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</si>
  <si>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</si>
  <si>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</si>
  <si>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</si>
  <si>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</si>
  <si>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</si>
  <si>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</si>
  <si>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</si>
  <si>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</si>
  <si>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</t>
  </si>
  <si>
    <t>кв.м</t>
  </si>
  <si>
    <t>чел</t>
  </si>
  <si>
    <t> 1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</si>
  <si>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</si>
  <si>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</si>
  <si>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</si>
  <si>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</si>
  <si>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</si>
  <si>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</si>
  <si>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По иным программам субъекта РФ, в рамках которых не предусмотрено финансирование за счет средств Фонда, в том числе:</t>
  </si>
  <si>
    <t>1.1</t>
  </si>
  <si>
    <t>1.2</t>
  </si>
  <si>
    <t>1.3</t>
  </si>
  <si>
    <t>1.4</t>
  </si>
  <si>
    <t>1.5</t>
  </si>
  <si>
    <t>1.6</t>
  </si>
  <si>
    <t>Планируемые показатели переселения граждан из аварийного жилищного фонда, признанного таковым до 1 января 2017 года.</t>
  </si>
  <si>
    <t>Итого по городу Искитиму</t>
  </si>
  <si>
    <t>Приложение 5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2019-2025 годы», утвержденной   постановлением администрации города Искитима Новосибирской области                                                               от 19.06.2019 № 826</t>
  </si>
  <si>
    <t>Всего по  программе переселения, в рамках которой предусмотрено финансирование за счет средств Фонда.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</si>
</sst>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workbookViewId="0">
      <selection activeCell="H8" sqref="H8"/>
    </sheetView>
  </sheetViews>
  <sheetFormatPr defaultRowHeight="15" x14ac:dyDescent="0.25"/>
  <cols>
    <col min="1" max="1" width="9.140625" style="4" customWidth="1"/>
    <col min="2" max="2" width="19.28515625" customWidth="1"/>
    <col min="10" max="10" width="12.5703125" customWidth="1"/>
    <col min="18" max="18" width="13.28515625" customWidth="1"/>
  </cols>
  <sheetData>
    <row r="1" spans="1:18" ht="175.15" customHeight="1" x14ac:dyDescent="0.25">
      <c r="O1" s="14" t="s">
        <v>30</v>
      </c>
      <c r="P1" s="15"/>
      <c r="Q1" s="15"/>
      <c r="R1" s="15"/>
    </row>
    <row r="3" spans="1:18" ht="33" customHeight="1" x14ac:dyDescent="0.25">
      <c r="B3" s="11" t="s">
        <v>28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5" spans="1:18" ht="77.25" customHeight="1" x14ac:dyDescent="0.25">
      <c r="A5" s="10" t="s">
        <v>0</v>
      </c>
      <c r="B5" s="12" t="s">
        <v>1</v>
      </c>
      <c r="C5" s="12" t="s">
        <v>2</v>
      </c>
      <c r="D5" s="12"/>
      <c r="E5" s="12"/>
      <c r="F5" s="12"/>
      <c r="G5" s="12"/>
      <c r="H5" s="12"/>
      <c r="I5" s="12"/>
      <c r="J5" s="12"/>
      <c r="K5" s="13" t="s">
        <v>3</v>
      </c>
      <c r="L5" s="13"/>
      <c r="M5" s="13"/>
      <c r="N5" s="13"/>
      <c r="O5" s="13"/>
      <c r="P5" s="13"/>
      <c r="Q5" s="13"/>
      <c r="R5" s="13"/>
    </row>
    <row r="6" spans="1:18" ht="15.75" x14ac:dyDescent="0.25">
      <c r="A6" s="10"/>
      <c r="B6" s="12"/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4</v>
      </c>
      <c r="L6" s="3" t="s">
        <v>5</v>
      </c>
      <c r="M6" s="3" t="s">
        <v>6</v>
      </c>
      <c r="N6" s="3" t="s">
        <v>7</v>
      </c>
      <c r="O6" s="3" t="s">
        <v>8</v>
      </c>
      <c r="P6" s="3" t="s">
        <v>9</v>
      </c>
      <c r="Q6" s="3" t="s">
        <v>10</v>
      </c>
      <c r="R6" s="3" t="s">
        <v>11</v>
      </c>
    </row>
    <row r="7" spans="1:18" ht="15.75" x14ac:dyDescent="0.25">
      <c r="A7" s="10"/>
      <c r="B7" s="12"/>
      <c r="C7" s="2" t="s">
        <v>12</v>
      </c>
      <c r="D7" s="2" t="s">
        <v>12</v>
      </c>
      <c r="E7" s="2" t="s">
        <v>12</v>
      </c>
      <c r="F7" s="3" t="s">
        <v>12</v>
      </c>
      <c r="G7" s="3" t="s">
        <v>12</v>
      </c>
      <c r="H7" s="3" t="s">
        <v>12</v>
      </c>
      <c r="I7" s="3" t="s">
        <v>12</v>
      </c>
      <c r="J7" s="3" t="s">
        <v>12</v>
      </c>
      <c r="K7" s="2" t="s">
        <v>13</v>
      </c>
      <c r="L7" s="2" t="s">
        <v>13</v>
      </c>
      <c r="M7" s="2" t="s">
        <v>13</v>
      </c>
      <c r="N7" s="2" t="s">
        <v>13</v>
      </c>
      <c r="O7" s="2" t="s">
        <v>13</v>
      </c>
      <c r="P7" s="3" t="s">
        <v>13</v>
      </c>
      <c r="Q7" s="3" t="s">
        <v>13</v>
      </c>
      <c r="R7" s="3" t="s">
        <v>13</v>
      </c>
    </row>
    <row r="8" spans="1:18" ht="126" x14ac:dyDescent="0.25">
      <c r="A8" s="16" t="s">
        <v>14</v>
      </c>
      <c r="B8" s="1" t="s">
        <v>31</v>
      </c>
      <c r="C8" s="8">
        <f>C9+C11+C13+C15+C17+C19</f>
        <v>2086.1999999999998</v>
      </c>
      <c r="D8" s="8">
        <f>D9+D11+D13+D15+D17+D19</f>
        <v>3173.1</v>
      </c>
      <c r="E8" s="8">
        <f t="shared" ref="E8:R8" si="0">E9+E11+E13+E15+E17+E19</f>
        <v>5494.5</v>
      </c>
      <c r="F8" s="8">
        <f t="shared" si="0"/>
        <v>5605.81</v>
      </c>
      <c r="G8" s="8">
        <f t="shared" si="0"/>
        <v>5288.04</v>
      </c>
      <c r="H8" s="8">
        <f t="shared" si="0"/>
        <v>0</v>
      </c>
      <c r="I8" s="8">
        <f t="shared" si="0"/>
        <v>5840.7</v>
      </c>
      <c r="J8" s="8">
        <f t="shared" si="0"/>
        <v>27488.350000000002</v>
      </c>
      <c r="K8" s="8">
        <f t="shared" si="0"/>
        <v>103</v>
      </c>
      <c r="L8" s="8">
        <f t="shared" si="0"/>
        <v>170</v>
      </c>
      <c r="M8" s="8">
        <f t="shared" si="0"/>
        <v>243</v>
      </c>
      <c r="N8" s="8">
        <f t="shared" si="0"/>
        <v>301</v>
      </c>
      <c r="O8" s="8">
        <f t="shared" si="0"/>
        <v>241</v>
      </c>
      <c r="P8" s="8">
        <f t="shared" si="0"/>
        <v>0</v>
      </c>
      <c r="Q8" s="8">
        <f t="shared" si="0"/>
        <v>311</v>
      </c>
      <c r="R8" s="8">
        <f t="shared" si="0"/>
        <v>1369</v>
      </c>
    </row>
    <row r="9" spans="1:18" s="5" customFormat="1" ht="31.5" x14ac:dyDescent="0.25">
      <c r="A9" s="7" t="s">
        <v>22</v>
      </c>
      <c r="B9" s="1" t="s">
        <v>15</v>
      </c>
      <c r="C9" s="8">
        <f t="shared" ref="C9:R9" si="1">C10</f>
        <v>2086.1999999999998</v>
      </c>
      <c r="D9" s="8">
        <f t="shared" si="1"/>
        <v>0</v>
      </c>
      <c r="E9" s="8">
        <f t="shared" si="1"/>
        <v>0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 t="shared" si="1"/>
        <v>0</v>
      </c>
      <c r="J9" s="8">
        <f t="shared" si="1"/>
        <v>2086.1999999999998</v>
      </c>
      <c r="K9" s="8">
        <f t="shared" si="1"/>
        <v>103</v>
      </c>
      <c r="L9" s="8">
        <f t="shared" si="1"/>
        <v>0</v>
      </c>
      <c r="M9" s="8">
        <f t="shared" si="1"/>
        <v>0</v>
      </c>
      <c r="N9" s="8">
        <f t="shared" si="1"/>
        <v>0</v>
      </c>
      <c r="O9" s="8">
        <f t="shared" si="1"/>
        <v>0</v>
      </c>
      <c r="P9" s="8">
        <f t="shared" si="1"/>
        <v>0</v>
      </c>
      <c r="Q9" s="8">
        <f t="shared" si="1"/>
        <v>0</v>
      </c>
      <c r="R9" s="8">
        <f t="shared" si="1"/>
        <v>103</v>
      </c>
    </row>
    <row r="10" spans="1:18" s="9" customFormat="1" ht="31.5" x14ac:dyDescent="0.25">
      <c r="A10" s="7"/>
      <c r="B10" s="1" t="s">
        <v>29</v>
      </c>
      <c r="C10" s="8">
        <v>2086.1999999999998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2086.1999999999998</v>
      </c>
      <c r="K10" s="8">
        <v>103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103</v>
      </c>
    </row>
    <row r="11" spans="1:18" s="5" customFormat="1" ht="31.5" x14ac:dyDescent="0.25">
      <c r="A11" s="7" t="s">
        <v>23</v>
      </c>
      <c r="B11" s="1" t="s">
        <v>16</v>
      </c>
      <c r="C11" s="8">
        <f>C12</f>
        <v>0</v>
      </c>
      <c r="D11" s="8">
        <v>3173.1</v>
      </c>
      <c r="E11" s="8">
        <f>E12</f>
        <v>0</v>
      </c>
      <c r="F11" s="8">
        <f t="shared" ref="F11:Q11" si="2">F12</f>
        <v>0</v>
      </c>
      <c r="G11" s="8">
        <f t="shared" si="2"/>
        <v>0</v>
      </c>
      <c r="H11" s="8">
        <f t="shared" si="2"/>
        <v>0</v>
      </c>
      <c r="I11" s="8">
        <f t="shared" si="2"/>
        <v>0</v>
      </c>
      <c r="J11" s="8">
        <v>3173.1</v>
      </c>
      <c r="K11" s="8">
        <f t="shared" si="2"/>
        <v>0</v>
      </c>
      <c r="L11" s="8">
        <v>170</v>
      </c>
      <c r="M11" s="8">
        <f t="shared" si="2"/>
        <v>0</v>
      </c>
      <c r="N11" s="8">
        <f t="shared" si="2"/>
        <v>0</v>
      </c>
      <c r="O11" s="8">
        <f t="shared" si="2"/>
        <v>0</v>
      </c>
      <c r="P11" s="8">
        <f t="shared" si="2"/>
        <v>0</v>
      </c>
      <c r="Q11" s="8">
        <f t="shared" si="2"/>
        <v>0</v>
      </c>
      <c r="R11" s="8">
        <v>170</v>
      </c>
    </row>
    <row r="12" spans="1:18" s="9" customFormat="1" ht="31.5" x14ac:dyDescent="0.25">
      <c r="A12" s="7"/>
      <c r="B12" s="1" t="s">
        <v>29</v>
      </c>
      <c r="C12" s="8">
        <v>0</v>
      </c>
      <c r="D12" s="8">
        <v>3173.1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3173.1</v>
      </c>
      <c r="K12" s="8">
        <v>0</v>
      </c>
      <c r="L12" s="8">
        <v>170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170</v>
      </c>
    </row>
    <row r="13" spans="1:18" s="5" customFormat="1" ht="31.5" x14ac:dyDescent="0.25">
      <c r="A13" s="7" t="s">
        <v>24</v>
      </c>
      <c r="B13" s="1" t="s">
        <v>17</v>
      </c>
      <c r="C13" s="8">
        <f>C14</f>
        <v>0</v>
      </c>
      <c r="D13" s="8">
        <f>D14</f>
        <v>0</v>
      </c>
      <c r="E13" s="8">
        <v>5494.5</v>
      </c>
      <c r="F13" s="8">
        <f t="shared" ref="F13:Q13" si="3">F14</f>
        <v>0</v>
      </c>
      <c r="G13" s="8">
        <f t="shared" si="3"/>
        <v>0</v>
      </c>
      <c r="H13" s="8">
        <f t="shared" si="3"/>
        <v>0</v>
      </c>
      <c r="I13" s="8">
        <f t="shared" si="3"/>
        <v>0</v>
      </c>
      <c r="J13" s="8">
        <v>5494.5</v>
      </c>
      <c r="K13" s="8">
        <f t="shared" si="3"/>
        <v>0</v>
      </c>
      <c r="L13" s="8">
        <f t="shared" si="3"/>
        <v>0</v>
      </c>
      <c r="M13" s="8">
        <v>243</v>
      </c>
      <c r="N13" s="8">
        <f t="shared" si="3"/>
        <v>0</v>
      </c>
      <c r="O13" s="8">
        <f t="shared" si="3"/>
        <v>0</v>
      </c>
      <c r="P13" s="8">
        <f t="shared" si="3"/>
        <v>0</v>
      </c>
      <c r="Q13" s="8">
        <f t="shared" si="3"/>
        <v>0</v>
      </c>
      <c r="R13" s="8">
        <v>243</v>
      </c>
    </row>
    <row r="14" spans="1:18" s="9" customFormat="1" ht="31.5" x14ac:dyDescent="0.25">
      <c r="A14" s="7"/>
      <c r="B14" s="1" t="s">
        <v>29</v>
      </c>
      <c r="C14" s="8">
        <v>0</v>
      </c>
      <c r="D14" s="8">
        <v>0</v>
      </c>
      <c r="E14" s="8">
        <v>5494.5</v>
      </c>
      <c r="F14" s="8">
        <v>0</v>
      </c>
      <c r="G14" s="8">
        <v>0</v>
      </c>
      <c r="H14" s="8">
        <v>0</v>
      </c>
      <c r="I14" s="8">
        <v>0</v>
      </c>
      <c r="J14" s="8">
        <v>5494.5</v>
      </c>
      <c r="K14" s="8">
        <v>0</v>
      </c>
      <c r="L14" s="8">
        <v>0</v>
      </c>
      <c r="M14" s="8">
        <v>243</v>
      </c>
      <c r="N14" s="8">
        <v>0</v>
      </c>
      <c r="O14" s="8">
        <v>0</v>
      </c>
      <c r="P14" s="8">
        <v>0</v>
      </c>
      <c r="Q14" s="8">
        <v>0</v>
      </c>
      <c r="R14" s="8">
        <v>243</v>
      </c>
    </row>
    <row r="15" spans="1:18" s="5" customFormat="1" ht="31.5" x14ac:dyDescent="0.25">
      <c r="A15" s="7" t="s">
        <v>25</v>
      </c>
      <c r="B15" s="1" t="s">
        <v>18</v>
      </c>
      <c r="C15" s="8">
        <f>C16</f>
        <v>0</v>
      </c>
      <c r="D15" s="8">
        <f>D16</f>
        <v>0</v>
      </c>
      <c r="E15" s="8">
        <f>E16</f>
        <v>0</v>
      </c>
      <c r="F15" s="6">
        <v>5605.81</v>
      </c>
      <c r="G15" s="8">
        <f t="shared" ref="G15:Q15" si="4">G16</f>
        <v>0</v>
      </c>
      <c r="H15" s="8">
        <f t="shared" si="4"/>
        <v>0</v>
      </c>
      <c r="I15" s="8">
        <f t="shared" si="4"/>
        <v>0</v>
      </c>
      <c r="J15" s="6">
        <v>5605.81</v>
      </c>
      <c r="K15" s="8">
        <f t="shared" si="4"/>
        <v>0</v>
      </c>
      <c r="L15" s="8">
        <f t="shared" si="4"/>
        <v>0</v>
      </c>
      <c r="M15" s="8">
        <f t="shared" si="4"/>
        <v>0</v>
      </c>
      <c r="N15" s="8">
        <v>301</v>
      </c>
      <c r="O15" s="8">
        <f t="shared" si="4"/>
        <v>0</v>
      </c>
      <c r="P15" s="8">
        <f t="shared" si="4"/>
        <v>0</v>
      </c>
      <c r="Q15" s="8">
        <f t="shared" si="4"/>
        <v>0</v>
      </c>
      <c r="R15" s="8">
        <v>301</v>
      </c>
    </row>
    <row r="16" spans="1:18" s="9" customFormat="1" ht="31.5" x14ac:dyDescent="0.25">
      <c r="A16" s="7"/>
      <c r="B16" s="1" t="s">
        <v>29</v>
      </c>
      <c r="C16" s="8">
        <v>0</v>
      </c>
      <c r="D16" s="8">
        <v>0</v>
      </c>
      <c r="E16" s="8">
        <v>0</v>
      </c>
      <c r="F16" s="6">
        <v>5605.81</v>
      </c>
      <c r="G16" s="8">
        <v>0</v>
      </c>
      <c r="H16" s="8">
        <v>0</v>
      </c>
      <c r="I16" s="8">
        <v>0</v>
      </c>
      <c r="J16" s="6">
        <v>5605.81</v>
      </c>
      <c r="K16" s="8">
        <v>0</v>
      </c>
      <c r="L16" s="8">
        <v>0</v>
      </c>
      <c r="M16" s="8">
        <v>0</v>
      </c>
      <c r="N16" s="8">
        <v>301</v>
      </c>
      <c r="O16" s="8">
        <v>0</v>
      </c>
      <c r="P16" s="8">
        <v>0</v>
      </c>
      <c r="Q16" s="8">
        <v>0</v>
      </c>
      <c r="R16" s="8">
        <v>301</v>
      </c>
    </row>
    <row r="17" spans="1:18" s="5" customFormat="1" ht="31.5" x14ac:dyDescent="0.25">
      <c r="A17" s="7" t="s">
        <v>26</v>
      </c>
      <c r="B17" s="1" t="s">
        <v>19</v>
      </c>
      <c r="C17" s="8">
        <f>C18</f>
        <v>0</v>
      </c>
      <c r="D17" s="8">
        <f>D18</f>
        <v>0</v>
      </c>
      <c r="E17" s="8">
        <f>E18</f>
        <v>0</v>
      </c>
      <c r="F17" s="8">
        <f t="shared" ref="F17:Q17" si="5">F18</f>
        <v>0</v>
      </c>
      <c r="G17" s="6">
        <v>5288.04</v>
      </c>
      <c r="H17" s="8">
        <v>0</v>
      </c>
      <c r="I17" s="8">
        <f t="shared" si="5"/>
        <v>0</v>
      </c>
      <c r="J17" s="6">
        <v>5288.04</v>
      </c>
      <c r="K17" s="8">
        <f t="shared" si="5"/>
        <v>0</v>
      </c>
      <c r="L17" s="8">
        <f t="shared" si="5"/>
        <v>0</v>
      </c>
      <c r="M17" s="8">
        <f t="shared" si="5"/>
        <v>0</v>
      </c>
      <c r="N17" s="8">
        <f t="shared" si="5"/>
        <v>0</v>
      </c>
      <c r="O17" s="8">
        <v>241</v>
      </c>
      <c r="P17" s="8">
        <v>0</v>
      </c>
      <c r="Q17" s="8">
        <f t="shared" si="5"/>
        <v>0</v>
      </c>
      <c r="R17" s="8">
        <v>241</v>
      </c>
    </row>
    <row r="18" spans="1:18" s="9" customFormat="1" ht="31.5" x14ac:dyDescent="0.25">
      <c r="A18" s="7"/>
      <c r="B18" s="1" t="s">
        <v>29</v>
      </c>
      <c r="C18" s="8">
        <v>0</v>
      </c>
      <c r="D18" s="8">
        <v>0</v>
      </c>
      <c r="E18" s="8">
        <v>0</v>
      </c>
      <c r="F18" s="8">
        <v>0</v>
      </c>
      <c r="G18" s="6">
        <v>5288.04</v>
      </c>
      <c r="H18" s="8">
        <v>0</v>
      </c>
      <c r="I18" s="8">
        <v>0</v>
      </c>
      <c r="J18" s="6">
        <v>5288.04</v>
      </c>
      <c r="K18" s="8">
        <v>0</v>
      </c>
      <c r="L18" s="8">
        <v>0</v>
      </c>
      <c r="M18" s="8">
        <v>0</v>
      </c>
      <c r="N18" s="8">
        <v>0</v>
      </c>
      <c r="O18" s="8">
        <v>241</v>
      </c>
      <c r="P18" s="8">
        <v>0</v>
      </c>
      <c r="Q18" s="8">
        <v>0</v>
      </c>
      <c r="R18" s="8">
        <v>241</v>
      </c>
    </row>
    <row r="19" spans="1:18" s="5" customFormat="1" ht="31.5" x14ac:dyDescent="0.25">
      <c r="A19" s="7" t="s">
        <v>27</v>
      </c>
      <c r="B19" s="1" t="s">
        <v>20</v>
      </c>
      <c r="C19" s="8">
        <f>C20</f>
        <v>0</v>
      </c>
      <c r="D19" s="8">
        <f>D20</f>
        <v>0</v>
      </c>
      <c r="E19" s="8">
        <f>E20</f>
        <v>0</v>
      </c>
      <c r="F19" s="8">
        <f t="shared" ref="F19:O19" si="6">F20</f>
        <v>0</v>
      </c>
      <c r="G19" s="8">
        <f t="shared" si="6"/>
        <v>0</v>
      </c>
      <c r="H19" s="8">
        <v>0</v>
      </c>
      <c r="I19" s="8">
        <v>5840.7</v>
      </c>
      <c r="J19" s="8">
        <v>5840.7</v>
      </c>
      <c r="K19" s="8">
        <f t="shared" si="6"/>
        <v>0</v>
      </c>
      <c r="L19" s="8">
        <f t="shared" si="6"/>
        <v>0</v>
      </c>
      <c r="M19" s="8">
        <f t="shared" si="6"/>
        <v>0</v>
      </c>
      <c r="N19" s="8">
        <f t="shared" si="6"/>
        <v>0</v>
      </c>
      <c r="O19" s="8">
        <f t="shared" si="6"/>
        <v>0</v>
      </c>
      <c r="P19" s="8">
        <v>0</v>
      </c>
      <c r="Q19" s="8">
        <v>311</v>
      </c>
      <c r="R19" s="8">
        <v>311</v>
      </c>
    </row>
    <row r="20" spans="1:18" s="9" customFormat="1" ht="31.5" x14ac:dyDescent="0.25">
      <c r="A20" s="7"/>
      <c r="B20" s="1" t="s">
        <v>29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6">
        <v>0</v>
      </c>
      <c r="I20" s="8">
        <v>5840.7</v>
      </c>
      <c r="J20" s="8">
        <v>5840.7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6">
        <v>0</v>
      </c>
      <c r="Q20" s="8">
        <v>311</v>
      </c>
      <c r="R20" s="8">
        <v>311</v>
      </c>
    </row>
    <row r="21" spans="1:18" s="5" customFormat="1" ht="141.75" x14ac:dyDescent="0.25">
      <c r="A21" s="7">
        <v>2</v>
      </c>
      <c r="B21" s="1" t="s">
        <v>21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</row>
    <row r="22" spans="1:18" s="5" customFormat="1" ht="31.5" x14ac:dyDescent="0.25">
      <c r="A22" s="7"/>
      <c r="B22" s="1" t="s">
        <v>29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</row>
    <row r="25" spans="1:18" ht="28.15" customHeight="1" x14ac:dyDescent="0.25"/>
  </sheetData>
  <mergeCells count="6">
    <mergeCell ref="O1:R1"/>
    <mergeCell ref="A5:A7"/>
    <mergeCell ref="B3:Q3"/>
    <mergeCell ref="B5:B7"/>
    <mergeCell ref="C5:J5"/>
    <mergeCell ref="K5:R5"/>
  </mergeCells>
  <phoneticPr fontId="0" type="noConversion"/>
  <pageMargins left="0.7" right="0.7" top="0.75" bottom="0.75" header="0.3" footer="0.3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2019-03-21T04:00:52Z</cp:lastPrinted>
  <dcterms:created xsi:type="dcterms:W3CDTF">2006-09-16T00:00:00Z</dcterms:created>
  <dcterms:modified xsi:type="dcterms:W3CDTF">2019-06-20T05:56:32Z</dcterms:modified>
</cp:coreProperties>
</file>