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20" windowWidth="19420" windowHeight="9720"/>
  </bookViews>
  <sheets>
    <sheet name="Приложение 7" sheetId="1" r:id="rId1"/>
  </sheets>
  <definedNames>
    <definedName name="Print_Titles" localSheetId="0">'Приложение 7'!$13:$16</definedName>
    <definedName name="_xlnm.Print_Area" localSheetId="0">'Приложение 7'!$A:$X</definedName>
  </definedNames>
  <calcPr calcId="145621"/>
</workbook>
</file>

<file path=xl/calcChain.xml><?xml version="1.0" encoding="utf-8"?>
<calcChain xmlns="http://schemas.openxmlformats.org/spreadsheetml/2006/main">
  <c r="X18" i="1" l="1"/>
  <c r="X17" i="1" s="1"/>
  <c r="M18" i="1"/>
  <c r="M17" i="1" s="1"/>
  <c r="W17" i="1"/>
  <c r="V17" i="1"/>
  <c r="U17" i="1"/>
  <c r="T17" i="1"/>
  <c r="S17" i="1"/>
  <c r="R17" i="1"/>
  <c r="Q17" i="1"/>
  <c r="P17" i="1"/>
  <c r="O17" i="1"/>
  <c r="N17" i="1"/>
  <c r="L17" i="1"/>
  <c r="K17" i="1"/>
  <c r="J17" i="1"/>
  <c r="I17" i="1"/>
  <c r="H17" i="1"/>
  <c r="G17" i="1"/>
  <c r="F17" i="1"/>
  <c r="E17" i="1"/>
  <c r="D17" i="1"/>
  <c r="C17" i="1"/>
  <c r="X16" i="1"/>
  <c r="X15" i="1" s="1"/>
  <c r="M16" i="1"/>
  <c r="M15" i="1" s="1"/>
  <c r="W15" i="1"/>
  <c r="V15" i="1"/>
  <c r="V14" i="1" s="1"/>
  <c r="U15" i="1"/>
  <c r="U14" i="1" s="1"/>
  <c r="T15" i="1"/>
  <c r="S15" i="1"/>
  <c r="R15" i="1"/>
  <c r="Q15" i="1"/>
  <c r="P15" i="1"/>
  <c r="O15" i="1"/>
  <c r="N15" i="1"/>
  <c r="N14" i="1" s="1"/>
  <c r="L15" i="1"/>
  <c r="K15" i="1"/>
  <c r="J15" i="1"/>
  <c r="I15" i="1"/>
  <c r="H15" i="1"/>
  <c r="G15" i="1"/>
  <c r="F15" i="1"/>
  <c r="E15" i="1"/>
  <c r="E14" i="1" s="1"/>
  <c r="D15" i="1"/>
  <c r="C15" i="1"/>
  <c r="S14" i="1" l="1"/>
  <c r="J14" i="1"/>
  <c r="W14" i="1"/>
  <c r="Q14" i="1"/>
  <c r="F14" i="1"/>
  <c r="I14" i="1"/>
  <c r="R14" i="1"/>
  <c r="T14" i="1"/>
  <c r="O14" i="1"/>
  <c r="H14" i="1"/>
  <c r="C14" i="1"/>
  <c r="K14" i="1"/>
  <c r="D14" i="1"/>
  <c r="L14" i="1"/>
  <c r="G14" i="1"/>
  <c r="P14" i="1"/>
  <c r="M14" i="1"/>
  <c r="X14" i="1"/>
</calcChain>
</file>

<file path=xl/sharedStrings.xml><?xml version="1.0" encoding="utf-8"?>
<sst xmlns="http://schemas.openxmlformats.org/spreadsheetml/2006/main" count="79" uniqueCount="26">
  <si>
    <t>Планируемые показатели реализации региональной адресной программы по переселению граждан из аварийного жилищного фонда</t>
  </si>
  <si>
    <t>№ п/п</t>
  </si>
  <si>
    <t>Наименование муниципального образования</t>
  </si>
  <si>
    <t>Расселяемая площадь</t>
  </si>
  <si>
    <t>Количество переселяемых жителей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</si>
  <si>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</si>
  <si>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</si>
  <si>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</si>
  <si>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</si>
  <si>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</si>
  <si>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</si>
  <si>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</si>
  <si>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</si>
  <si>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</si>
  <si>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2031 г.</t>
  </si>
  <si>
    <t>Всего</t>
  </si>
  <si>
    <t>кв.м</t>
  </si>
  <si>
    <t>чел</t>
  </si>
  <si>
    <t>в части, предусматривающей финансирование за счет средств Фонда, в т.ч.:</t>
  </si>
  <si>
    <t xml:space="preserve">Всего по этапу 2024 года </t>
  </si>
  <si>
    <t>Итого по Город Искитим</t>
  </si>
  <si>
    <t>x</t>
  </si>
  <si>
    <t xml:space="preserve">Всего по этапу 2025 года </t>
  </si>
  <si>
    <t>ПРИЛОЖЕНИЕ 5 к постановлению администрации города Искитима Новосибирской области  от ____________  № ________</t>
  </si>
  <si>
    <t>«ПРИЛОЖЕНИЕ  5 к муниципальной программе города Искитима Новосибирской области по переселению граждан из аварийного жилищного фонда на 2024-2026 годы</t>
  </si>
  <si>
    <t>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</si>
</sst>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₽&quot;;[Red]\-#,##0.00\ &quot;₽&quot;"/>
    <numFmt numFmtId="164" formatCode="#,##0.00_ ;\-#,##0.00\ "/>
    <numFmt numFmtId="165" formatCode="#,##0_ ;\-#,##0\ "/>
  </numFmts>
  <fonts count="8" x14ac:knownFonts="1">
    <font>
      <sz val="11"/>
      <color theme="1"/>
      <name val="Calibri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2" borderId="0" xfId="0" applyFill="1"/>
    <xf numFmtId="0" fontId="0" fillId="2" borderId="0" xfId="0" applyFill="1" applyAlignment="1">
      <alignment wrapText="1"/>
    </xf>
    <xf numFmtId="0" fontId="1" fillId="0" borderId="0" xfId="0" applyFont="1" applyAlignment="1">
      <alignment horizontal="right"/>
    </xf>
    <xf numFmtId="0" fontId="0" fillId="0" borderId="0" xfId="0"/>
    <xf numFmtId="0" fontId="0" fillId="0" borderId="0" xfId="0" applyAlignment="1">
      <alignment wrapText="1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164" fontId="4" fillId="2" borderId="2" xfId="0" applyNumberFormat="1" applyFont="1" applyFill="1" applyBorder="1" applyAlignment="1">
      <alignment horizontal="right" vertical="center"/>
    </xf>
    <xf numFmtId="164" fontId="4" fillId="2" borderId="2" xfId="0" applyNumberFormat="1" applyFont="1" applyFill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 wrapText="1"/>
      <protection locked="0"/>
    </xf>
    <xf numFmtId="0" fontId="6" fillId="0" borderId="0" xfId="0" applyFont="1" applyAlignment="1" applyProtection="1">
      <alignment horizontal="center" vertical="center" wrapText="1"/>
    </xf>
    <xf numFmtId="0" fontId="0" fillId="2" borderId="0" xfId="0" applyFill="1" applyAlignment="1" applyProtection="1">
      <alignment wrapText="1"/>
      <protection locked="0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vertical="top" wrapText="1"/>
    </xf>
    <xf numFmtId="0" fontId="7" fillId="0" borderId="0" xfId="0" applyFont="1" applyAlignment="1">
      <alignment horizontal="right" vertical="center"/>
    </xf>
    <xf numFmtId="0" fontId="1" fillId="0" borderId="0" xfId="0" applyFont="1" applyAlignment="1">
      <alignment horizontal="right"/>
    </xf>
    <xf numFmtId="0" fontId="3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8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2" borderId="0" xfId="0" applyFill="1" applyAlignment="1"/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2"/>
  <sheetViews>
    <sheetView tabSelected="1" zoomScale="55" workbookViewId="0">
      <selection activeCell="Q5" sqref="Q5:X5"/>
    </sheetView>
  </sheetViews>
  <sheetFormatPr defaultRowHeight="14.5" x14ac:dyDescent="0.35"/>
  <cols>
    <col min="1" max="1" width="6.453125" customWidth="1"/>
    <col min="2" max="2" width="46.7265625" style="1" customWidth="1"/>
    <col min="3" max="4" width="20.7265625" hidden="1" customWidth="1" collapsed="1"/>
    <col min="5" max="7" width="20.7265625" customWidth="1"/>
    <col min="8" max="12" width="20.7265625" hidden="1" customWidth="1" collapsed="1"/>
    <col min="13" max="13" width="20.7265625" customWidth="1"/>
    <col min="14" max="15" width="20.7265625" hidden="1" customWidth="1" collapsed="1"/>
    <col min="16" max="18" width="20.7265625" customWidth="1"/>
    <col min="19" max="23" width="20.7265625" hidden="1" customWidth="1" collapsed="1"/>
    <col min="24" max="24" width="20.7265625" customWidth="1"/>
  </cols>
  <sheetData>
    <row r="1" spans="1:24" ht="45.75" customHeight="1" x14ac:dyDescent="0.35">
      <c r="P1" s="31" t="s">
        <v>23</v>
      </c>
      <c r="Q1" s="30"/>
      <c r="R1" s="30"/>
      <c r="S1" s="30"/>
      <c r="T1" s="30"/>
      <c r="U1" s="30"/>
      <c r="V1" s="30"/>
      <c r="W1" s="30"/>
      <c r="X1" s="30"/>
    </row>
    <row r="2" spans="1:24" ht="15.5" x14ac:dyDescent="0.35">
      <c r="Q2" s="2"/>
      <c r="R2" s="2"/>
      <c r="S2" s="2"/>
      <c r="T2" s="2"/>
      <c r="U2" s="2"/>
      <c r="V2" s="2"/>
      <c r="W2" s="2"/>
      <c r="X2" s="2"/>
    </row>
    <row r="3" spans="1:24" ht="15.5" x14ac:dyDescent="0.35">
      <c r="Q3" s="2"/>
      <c r="R3" s="2"/>
      <c r="S3" s="2"/>
      <c r="T3" s="2"/>
      <c r="U3" s="2"/>
      <c r="V3" s="2"/>
      <c r="W3" s="2"/>
      <c r="X3" s="2"/>
    </row>
    <row r="4" spans="1:24" ht="15.5" x14ac:dyDescent="0.35">
      <c r="Q4" s="2"/>
      <c r="R4" s="2"/>
      <c r="S4" s="2"/>
      <c r="T4" s="2"/>
      <c r="U4" s="2"/>
      <c r="V4" s="2"/>
      <c r="W4" s="2"/>
      <c r="X4" s="2"/>
    </row>
    <row r="5" spans="1:24" ht="74.25" customHeight="1" x14ac:dyDescent="0.35">
      <c r="Q5" s="31" t="s">
        <v>24</v>
      </c>
      <c r="R5" s="23"/>
      <c r="S5" s="23"/>
      <c r="T5" s="23"/>
      <c r="U5" s="23"/>
      <c r="V5" s="23"/>
      <c r="W5" s="23"/>
      <c r="X5" s="23"/>
    </row>
    <row r="6" spans="1:24" x14ac:dyDescent="0.35">
      <c r="A6" s="3"/>
      <c r="B6" s="4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ht="9" customHeight="1" x14ac:dyDescent="0.35"/>
    <row r="8" spans="1:24" ht="20.25" customHeight="1" x14ac:dyDescent="0.35">
      <c r="A8" s="5"/>
      <c r="B8" s="24" t="s">
        <v>0</v>
      </c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6"/>
      <c r="V8" s="6"/>
      <c r="W8" s="6"/>
      <c r="X8" s="7"/>
    </row>
    <row r="10" spans="1:24" ht="20.25" customHeight="1" x14ac:dyDescent="0.35">
      <c r="A10" s="25" t="s">
        <v>1</v>
      </c>
      <c r="B10" s="28" t="s">
        <v>2</v>
      </c>
      <c r="C10" s="29" t="s">
        <v>3</v>
      </c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 t="s">
        <v>4</v>
      </c>
      <c r="O10" s="29"/>
      <c r="P10" s="29"/>
      <c r="Q10" s="29"/>
      <c r="R10" s="29"/>
      <c r="S10" s="29"/>
      <c r="T10" s="29"/>
      <c r="U10" s="29"/>
      <c r="V10" s="29"/>
      <c r="W10" s="29"/>
      <c r="X10" s="29"/>
    </row>
    <row r="11" spans="1:24" ht="20.25" customHeight="1" x14ac:dyDescent="0.35">
      <c r="A11" s="26"/>
      <c r="B11" s="28"/>
      <c r="C11" s="8" t="s">
        <v>5</v>
      </c>
      <c r="D11" s="8" t="s">
        <v>6</v>
      </c>
      <c r="E11" s="8" t="s">
        <v>7</v>
      </c>
      <c r="F11" s="8" t="s">
        <v>8</v>
      </c>
      <c r="G11" s="8" t="s">
        <v>9</v>
      </c>
      <c r="H11" s="8" t="s">
        <v>10</v>
      </c>
      <c r="I11" s="8" t="s">
        <v>11</v>
      </c>
      <c r="J11" s="8" t="s">
        <v>12</v>
      </c>
      <c r="K11" s="8" t="s">
        <v>13</v>
      </c>
      <c r="L11" s="8" t="s">
        <v>14</v>
      </c>
      <c r="M11" s="8" t="s">
        <v>15</v>
      </c>
      <c r="N11" s="8" t="s">
        <v>5</v>
      </c>
      <c r="O11" s="8" t="s">
        <v>6</v>
      </c>
      <c r="P11" s="8" t="s">
        <v>7</v>
      </c>
      <c r="Q11" s="8" t="s">
        <v>8</v>
      </c>
      <c r="R11" s="8" t="s">
        <v>9</v>
      </c>
      <c r="S11" s="8" t="s">
        <v>10</v>
      </c>
      <c r="T11" s="8" t="s">
        <v>11</v>
      </c>
      <c r="U11" s="8" t="s">
        <v>12</v>
      </c>
      <c r="V11" s="8" t="s">
        <v>13</v>
      </c>
      <c r="W11" s="8" t="s">
        <v>14</v>
      </c>
      <c r="X11" s="8" t="s">
        <v>15</v>
      </c>
    </row>
    <row r="12" spans="1:24" ht="20.25" customHeight="1" x14ac:dyDescent="0.35">
      <c r="A12" s="27"/>
      <c r="B12" s="28"/>
      <c r="C12" s="9" t="s">
        <v>16</v>
      </c>
      <c r="D12" s="9" t="s">
        <v>16</v>
      </c>
      <c r="E12" s="9" t="s">
        <v>16</v>
      </c>
      <c r="F12" s="8" t="s">
        <v>16</v>
      </c>
      <c r="G12" s="8" t="s">
        <v>16</v>
      </c>
      <c r="H12" s="8" t="s">
        <v>16</v>
      </c>
      <c r="I12" s="8" t="s">
        <v>16</v>
      </c>
      <c r="J12" s="8" t="s">
        <v>16</v>
      </c>
      <c r="K12" s="8" t="s">
        <v>16</v>
      </c>
      <c r="L12" s="8" t="s">
        <v>16</v>
      </c>
      <c r="M12" s="8" t="s">
        <v>16</v>
      </c>
      <c r="N12" s="9" t="s">
        <v>17</v>
      </c>
      <c r="O12" s="9" t="s">
        <v>17</v>
      </c>
      <c r="P12" s="9" t="s">
        <v>17</v>
      </c>
      <c r="Q12" s="9" t="s">
        <v>17</v>
      </c>
      <c r="R12" s="9" t="s">
        <v>17</v>
      </c>
      <c r="S12" s="8" t="s">
        <v>17</v>
      </c>
      <c r="T12" s="8" t="s">
        <v>17</v>
      </c>
      <c r="U12" s="8" t="s">
        <v>17</v>
      </c>
      <c r="V12" s="8" t="s">
        <v>17</v>
      </c>
      <c r="W12" s="8" t="s">
        <v>17</v>
      </c>
      <c r="X12" s="8" t="s">
        <v>17</v>
      </c>
    </row>
    <row r="13" spans="1:24" ht="20.25" customHeight="1" x14ac:dyDescent="0.35">
      <c r="A13" s="8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8">
        <v>7</v>
      </c>
      <c r="H13" s="8">
        <v>8</v>
      </c>
      <c r="I13" s="8">
        <v>9</v>
      </c>
      <c r="J13" s="8">
        <v>10</v>
      </c>
      <c r="K13" s="8">
        <v>11</v>
      </c>
      <c r="L13" s="8">
        <v>12</v>
      </c>
      <c r="M13" s="8">
        <v>13</v>
      </c>
      <c r="N13" s="8">
        <v>14</v>
      </c>
      <c r="O13" s="8">
        <v>15</v>
      </c>
      <c r="P13" s="8">
        <v>16</v>
      </c>
      <c r="Q13" s="8">
        <v>17</v>
      </c>
      <c r="R13" s="8">
        <v>18</v>
      </c>
      <c r="S13" s="8">
        <v>19</v>
      </c>
      <c r="T13" s="8">
        <v>20</v>
      </c>
      <c r="U13" s="8">
        <v>21</v>
      </c>
      <c r="V13" s="8">
        <v>22</v>
      </c>
      <c r="W13" s="8">
        <v>23</v>
      </c>
      <c r="X13" s="8">
        <v>24</v>
      </c>
    </row>
    <row r="14" spans="1:24" ht="89.25" customHeight="1" x14ac:dyDescent="0.35">
      <c r="A14" s="10"/>
      <c r="B14" s="11" t="s">
        <v>18</v>
      </c>
      <c r="C14" s="12">
        <f t="shared" ref="C14:X14" si="0">SUM(C15,C17)</f>
        <v>0</v>
      </c>
      <c r="D14" s="12">
        <f t="shared" si="0"/>
        <v>0</v>
      </c>
      <c r="E14" s="12">
        <f t="shared" si="0"/>
        <v>990.61</v>
      </c>
      <c r="F14" s="13">
        <f t="shared" si="0"/>
        <v>357.81</v>
      </c>
      <c r="G14" s="13">
        <f t="shared" si="0"/>
        <v>1185.4000000000001</v>
      </c>
      <c r="H14" s="13">
        <f t="shared" si="0"/>
        <v>0</v>
      </c>
      <c r="I14" s="13">
        <f t="shared" si="0"/>
        <v>0</v>
      </c>
      <c r="J14" s="14">
        <f t="shared" si="0"/>
        <v>0</v>
      </c>
      <c r="K14" s="14">
        <f t="shared" si="0"/>
        <v>0</v>
      </c>
      <c r="L14" s="14">
        <f t="shared" si="0"/>
        <v>0</v>
      </c>
      <c r="M14" s="13">
        <f t="shared" si="0"/>
        <v>2533.8200000000002</v>
      </c>
      <c r="N14" s="15">
        <f t="shared" si="0"/>
        <v>0</v>
      </c>
      <c r="O14" s="15">
        <f t="shared" si="0"/>
        <v>0</v>
      </c>
      <c r="P14" s="15">
        <f t="shared" si="0"/>
        <v>56</v>
      </c>
      <c r="Q14" s="15">
        <f t="shared" si="0"/>
        <v>30</v>
      </c>
      <c r="R14" s="15">
        <f t="shared" si="0"/>
        <v>84</v>
      </c>
      <c r="S14" s="14">
        <f t="shared" si="0"/>
        <v>0</v>
      </c>
      <c r="T14" s="14">
        <f t="shared" si="0"/>
        <v>0</v>
      </c>
      <c r="U14" s="14">
        <f t="shared" si="0"/>
        <v>0</v>
      </c>
      <c r="V14" s="14">
        <f t="shared" si="0"/>
        <v>0</v>
      </c>
      <c r="W14" s="14">
        <f t="shared" si="0"/>
        <v>0</v>
      </c>
      <c r="X14" s="14">
        <f t="shared" si="0"/>
        <v>170</v>
      </c>
    </row>
    <row r="15" spans="1:24" ht="18.75" customHeight="1" x14ac:dyDescent="0.35">
      <c r="A15" s="10"/>
      <c r="B15" s="11" t="s">
        <v>19</v>
      </c>
      <c r="C15" s="12">
        <f t="shared" ref="C15:L15" si="1">IF(COUNTIF(C16,"&lt;&gt;x")&gt;0,SUM(C16),"x")</f>
        <v>0</v>
      </c>
      <c r="D15" s="12">
        <f t="shared" si="1"/>
        <v>0</v>
      </c>
      <c r="E15" s="12">
        <f t="shared" si="1"/>
        <v>990.61</v>
      </c>
      <c r="F15" s="12">
        <f t="shared" si="1"/>
        <v>357.81</v>
      </c>
      <c r="G15" s="12" t="str">
        <f t="shared" si="1"/>
        <v>x</v>
      </c>
      <c r="H15" s="12" t="str">
        <f t="shared" si="1"/>
        <v>x</v>
      </c>
      <c r="I15" s="12" t="str">
        <f t="shared" si="1"/>
        <v>x</v>
      </c>
      <c r="J15" s="12" t="str">
        <f t="shared" si="1"/>
        <v>x</v>
      </c>
      <c r="K15" s="12" t="str">
        <f t="shared" si="1"/>
        <v>x</v>
      </c>
      <c r="L15" s="12" t="str">
        <f t="shared" si="1"/>
        <v>x</v>
      </c>
      <c r="M15" s="13">
        <f>SUM(M16)</f>
        <v>1348.42</v>
      </c>
      <c r="N15" s="15">
        <f t="shared" ref="N15:W15" si="2">IF(COUNTIF(N16,"&lt;&gt;x")&gt;0,SUM(N16),"x")</f>
        <v>0</v>
      </c>
      <c r="O15" s="15">
        <f t="shared" si="2"/>
        <v>0</v>
      </c>
      <c r="P15" s="15">
        <f t="shared" si="2"/>
        <v>56</v>
      </c>
      <c r="Q15" s="15">
        <f t="shared" si="2"/>
        <v>30</v>
      </c>
      <c r="R15" s="15" t="str">
        <f t="shared" si="2"/>
        <v>x</v>
      </c>
      <c r="S15" s="15" t="str">
        <f t="shared" si="2"/>
        <v>x</v>
      </c>
      <c r="T15" s="15" t="str">
        <f t="shared" si="2"/>
        <v>x</v>
      </c>
      <c r="U15" s="12" t="str">
        <f t="shared" si="2"/>
        <v>x</v>
      </c>
      <c r="V15" s="12" t="str">
        <f t="shared" si="2"/>
        <v>x</v>
      </c>
      <c r="W15" s="12" t="str">
        <f t="shared" si="2"/>
        <v>x</v>
      </c>
      <c r="X15" s="14">
        <f>SUM(X16)</f>
        <v>86</v>
      </c>
    </row>
    <row r="16" spans="1:24" ht="20.5" x14ac:dyDescent="0.35">
      <c r="A16" s="8">
        <v>1</v>
      </c>
      <c r="B16" s="11" t="s">
        <v>20</v>
      </c>
      <c r="C16" s="13">
        <v>0</v>
      </c>
      <c r="D16" s="13">
        <v>0</v>
      </c>
      <c r="E16" s="13">
        <v>990.61</v>
      </c>
      <c r="F16" s="13">
        <v>357.81</v>
      </c>
      <c r="G16" s="13" t="s">
        <v>21</v>
      </c>
      <c r="H16" s="13" t="s">
        <v>21</v>
      </c>
      <c r="I16" s="13" t="s">
        <v>21</v>
      </c>
      <c r="J16" s="13" t="s">
        <v>21</v>
      </c>
      <c r="K16" s="13" t="s">
        <v>21</v>
      </c>
      <c r="L16" s="13" t="s">
        <v>21</v>
      </c>
      <c r="M16" s="13">
        <f>SUM(C16:L16)</f>
        <v>1348.42</v>
      </c>
      <c r="N16" s="15">
        <v>0</v>
      </c>
      <c r="O16" s="15">
        <v>0</v>
      </c>
      <c r="P16" s="14">
        <v>56</v>
      </c>
      <c r="Q16" s="14">
        <v>30</v>
      </c>
      <c r="R16" s="15" t="s">
        <v>21</v>
      </c>
      <c r="S16" s="14" t="s">
        <v>21</v>
      </c>
      <c r="T16" s="14" t="s">
        <v>21</v>
      </c>
      <c r="U16" s="14" t="s">
        <v>21</v>
      </c>
      <c r="V16" s="14" t="s">
        <v>21</v>
      </c>
      <c r="W16" s="14" t="s">
        <v>21</v>
      </c>
      <c r="X16" s="14">
        <f>SUM(N16:W16)</f>
        <v>86</v>
      </c>
    </row>
    <row r="17" spans="1:24" ht="18.75" customHeight="1" x14ac:dyDescent="0.35">
      <c r="A17" s="10"/>
      <c r="B17" s="11" t="s">
        <v>22</v>
      </c>
      <c r="C17" s="12">
        <f t="shared" ref="C17:L17" si="3">IF(COUNTIF(C18:C18,"&lt;&gt;x")&gt;0,SUM(C18:C18),"x")</f>
        <v>0</v>
      </c>
      <c r="D17" s="12">
        <f t="shared" si="3"/>
        <v>0</v>
      </c>
      <c r="E17" s="12">
        <f t="shared" si="3"/>
        <v>0</v>
      </c>
      <c r="F17" s="12">
        <f t="shared" si="3"/>
        <v>0</v>
      </c>
      <c r="G17" s="12">
        <f t="shared" si="3"/>
        <v>1185.4000000000001</v>
      </c>
      <c r="H17" s="12" t="str">
        <f t="shared" si="3"/>
        <v>x</v>
      </c>
      <c r="I17" s="12" t="str">
        <f t="shared" si="3"/>
        <v>x</v>
      </c>
      <c r="J17" s="12" t="str">
        <f t="shared" si="3"/>
        <v>x</v>
      </c>
      <c r="K17" s="12" t="str">
        <f t="shared" si="3"/>
        <v>x</v>
      </c>
      <c r="L17" s="12" t="str">
        <f t="shared" si="3"/>
        <v>x</v>
      </c>
      <c r="M17" s="13">
        <f>SUM(M18:M18)</f>
        <v>1185.4000000000001</v>
      </c>
      <c r="N17" s="15">
        <f t="shared" ref="N17:W17" si="4">IF(COUNTIF(N18:N18,"&lt;&gt;x")&gt;0,SUM(N18:N18),"x")</f>
        <v>0</v>
      </c>
      <c r="O17" s="15">
        <f t="shared" si="4"/>
        <v>0</v>
      </c>
      <c r="P17" s="15">
        <f t="shared" si="4"/>
        <v>0</v>
      </c>
      <c r="Q17" s="15">
        <f t="shared" si="4"/>
        <v>0</v>
      </c>
      <c r="R17" s="15">
        <f t="shared" si="4"/>
        <v>84</v>
      </c>
      <c r="S17" s="15" t="str">
        <f t="shared" si="4"/>
        <v>x</v>
      </c>
      <c r="T17" s="15" t="str">
        <f t="shared" si="4"/>
        <v>x</v>
      </c>
      <c r="U17" s="12" t="str">
        <f t="shared" si="4"/>
        <v>x</v>
      </c>
      <c r="V17" s="12" t="str">
        <f t="shared" si="4"/>
        <v>x</v>
      </c>
      <c r="W17" s="12" t="str">
        <f t="shared" si="4"/>
        <v>x</v>
      </c>
      <c r="X17" s="14">
        <f>SUM(X18:X18)</f>
        <v>84</v>
      </c>
    </row>
    <row r="18" spans="1:24" ht="20.5" x14ac:dyDescent="0.35">
      <c r="A18" s="8">
        <v>1</v>
      </c>
      <c r="B18" s="11" t="s">
        <v>20</v>
      </c>
      <c r="C18" s="13">
        <v>0</v>
      </c>
      <c r="D18" s="13">
        <v>0</v>
      </c>
      <c r="E18" s="13">
        <v>0</v>
      </c>
      <c r="F18" s="13">
        <v>0</v>
      </c>
      <c r="G18" s="13">
        <v>1185.4000000000001</v>
      </c>
      <c r="H18" s="13" t="s">
        <v>21</v>
      </c>
      <c r="I18" s="13" t="s">
        <v>21</v>
      </c>
      <c r="J18" s="13" t="s">
        <v>21</v>
      </c>
      <c r="K18" s="13" t="s">
        <v>21</v>
      </c>
      <c r="L18" s="13" t="s">
        <v>21</v>
      </c>
      <c r="M18" s="13">
        <f t="shared" ref="M18" si="5">SUM(C18:L18)</f>
        <v>1185.4000000000001</v>
      </c>
      <c r="N18" s="15">
        <v>0</v>
      </c>
      <c r="O18" s="15">
        <v>0</v>
      </c>
      <c r="P18" s="14">
        <v>0</v>
      </c>
      <c r="Q18" s="14">
        <v>0</v>
      </c>
      <c r="R18" s="15">
        <v>84</v>
      </c>
      <c r="S18" s="14" t="s">
        <v>21</v>
      </c>
      <c r="T18" s="14" t="s">
        <v>21</v>
      </c>
      <c r="U18" s="14" t="s">
        <v>21</v>
      </c>
      <c r="V18" s="14" t="s">
        <v>21</v>
      </c>
      <c r="W18" s="14" t="s">
        <v>21</v>
      </c>
      <c r="X18" s="14">
        <f t="shared" ref="X18" si="6">SUM(N18:W18)</f>
        <v>84</v>
      </c>
    </row>
    <row r="19" spans="1:24" ht="15" customHeight="1" x14ac:dyDescent="0.35">
      <c r="A19" s="16"/>
      <c r="B19" s="16"/>
      <c r="C19" s="16"/>
      <c r="D19" s="16"/>
      <c r="E19" s="16"/>
      <c r="F19" s="16"/>
      <c r="G19" s="17"/>
      <c r="H19" s="16"/>
      <c r="I19" s="16"/>
      <c r="J19" s="16"/>
      <c r="K19" s="16"/>
      <c r="L19" s="16"/>
      <c r="M19" s="18"/>
      <c r="N19" s="19"/>
      <c r="O19" s="19"/>
      <c r="P19" s="20"/>
      <c r="Q19" s="21"/>
      <c r="R19" s="21"/>
      <c r="S19" s="21"/>
      <c r="T19" s="20"/>
      <c r="U19" s="20"/>
      <c r="V19" s="20"/>
      <c r="W19" s="20"/>
      <c r="X19" s="22" t="s">
        <v>25</v>
      </c>
    </row>
    <row r="20" spans="1:24" x14ac:dyDescent="0.35">
      <c r="A20" s="3"/>
      <c r="B20" s="4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24" x14ac:dyDescent="0.35">
      <c r="A21" s="3"/>
      <c r="B21" s="4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spans="1:24" x14ac:dyDescent="0.35">
      <c r="A22" s="3"/>
      <c r="B22" s="4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</sheetData>
  <sheetProtection formatCells="0" formatColumns="0" formatRows="0" insertColumns="0" insertRows="0" insertHyperlinks="0" deleteColumns="0" deleteRows="0" sort="0" autoFilter="0" pivotTables="0"/>
  <mergeCells count="7">
    <mergeCell ref="P1:X1"/>
    <mergeCell ref="Q5:X5"/>
    <mergeCell ref="B8:T8"/>
    <mergeCell ref="A10:A12"/>
    <mergeCell ref="B10:B12"/>
    <mergeCell ref="C10:M10"/>
    <mergeCell ref="N10:X10"/>
  </mergeCells>
  <pageMargins left="0.31496062992126" right="0.31496062992126" top="0.31496062992126" bottom="0.31496062992126" header="0.51181102362205" footer="0.51181102362205"/>
  <pageSetup paperSize="9" scale="2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7</vt:lpstr>
      <vt:lpstr>'Приложение 7'!Print_Titles</vt:lpstr>
      <vt:lpstr>'Приложение 7'!Область_печати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Пользователь Windows</dc:creator>
  <cp:keywords/>
  <dc:description/>
  <cp:lastModifiedBy>Бурков А</cp:lastModifiedBy>
  <cp:revision>2</cp:revision>
  <dcterms:created xsi:type="dcterms:W3CDTF">2019-02-21T06:26:12Z</dcterms:created>
  <dcterms:modified xsi:type="dcterms:W3CDTF">2025-07-10T13:49:08Z</dcterms:modified>
  <cp:category/>
</cp:coreProperties>
</file>