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0" windowWidth="19420" windowHeight="9720"/>
  </bookViews>
  <sheets>
    <sheet name="План-график реализации программ" sheetId="1" r:id="rId1"/>
  </sheets>
  <definedNames>
    <definedName name="Print_Titles" localSheetId="0">'План-график реализации программ'!$9:$10</definedName>
    <definedName name="_xlnm.Print_Area" localSheetId="0">'План-график реализации программ'!$A$7:$O$61</definedName>
  </definedNames>
  <calcPr calcId="145621" forceFullCalc="1"/>
</workbook>
</file>

<file path=xl/calcChain.xml><?xml version="1.0" encoding="utf-8"?>
<calcChain xmlns="http://schemas.openxmlformats.org/spreadsheetml/2006/main">
  <c r="F17" i="1" l="1"/>
  <c r="F16" i="1" s="1"/>
  <c r="E17" i="1"/>
  <c r="E16" i="1" s="1"/>
  <c r="D17" i="1"/>
  <c r="D16" i="1" s="1"/>
  <c r="C17" i="1"/>
  <c r="C16" i="1" s="1"/>
  <c r="F13" i="1"/>
  <c r="F12" i="1" s="1"/>
  <c r="E13" i="1"/>
  <c r="E12" i="1" s="1"/>
  <c r="D13" i="1"/>
  <c r="D12" i="1" s="1"/>
  <c r="C13" i="1"/>
  <c r="C12" i="1" s="1"/>
</calcChain>
</file>

<file path=xl/sharedStrings.xml><?xml version="1.0" encoding="utf-8"?>
<sst xmlns="http://schemas.openxmlformats.org/spreadsheetml/2006/main" count="81" uniqueCount="41">
  <si>
    <t xml:space="preserve">План-график реализации программы переселения </t>
  </si>
  <si>
    <t>№ п/п</t>
  </si>
  <si>
    <t>Наименование муниципального образования/ 
способ переселения</t>
  </si>
  <si>
    <t>Расселяемая  площадь жилых помещений 
(кв. м)</t>
  </si>
  <si>
    <t xml:space="preserve">Количество помещений 
(ед.) </t>
  </si>
  <si>
    <t>Количество граждан 
(чел.)</t>
  </si>
  <si>
    <t>Предоставляемая площадь                      (кв. м)</t>
  </si>
  <si>
    <t>Образованы земельные участки 
под строительство</t>
  </si>
  <si>
    <t>Оформлены права застройщика 
на земельные участки</t>
  </si>
  <si>
    <t>Подготовлена проектная документация</t>
  </si>
  <si>
    <t>Объявлен конкурс на
строительство
 (приобретение) жилых
 помещений</t>
  </si>
  <si>
    <t>Заключен контракт на строительство, договор на приобретение 
жилых помещений</t>
  </si>
  <si>
    <t>Получено разрешение на строительство</t>
  </si>
  <si>
    <t>Дом введен в эксплуатацию</t>
  </si>
  <si>
    <t>Зарегистрировано право собственности муниципального образования 
на жилые помещения</t>
  </si>
  <si>
    <t xml:space="preserve">Завершено переселение </t>
  </si>
  <si>
    <t> 1</t>
  </si>
  <si>
    <t> 2</t>
  </si>
  <si>
    <t> 3</t>
  </si>
  <si>
    <t> 4</t>
  </si>
  <si>
    <t> 5</t>
  </si>
  <si>
    <t> 6</t>
  </si>
  <si>
    <t> 7</t>
  </si>
  <si>
    <t> 8</t>
  </si>
  <si>
    <t> 9</t>
  </si>
  <si>
    <t>10 </t>
  </si>
  <si>
    <t> 11</t>
  </si>
  <si>
    <t>12 </t>
  </si>
  <si>
    <t>13 </t>
  </si>
  <si>
    <t>14 </t>
  </si>
  <si>
    <t> 15</t>
  </si>
  <si>
    <t xml:space="preserve">Этап текущего года </t>
  </si>
  <si>
    <t>х</t>
  </si>
  <si>
    <t>Итого по муниципальному образованию городу Искитиму</t>
  </si>
  <si>
    <t>Приобретение квартир у застройщика в построенных многоквартирных домах</t>
  </si>
  <si>
    <t>Этап последующего года</t>
  </si>
  <si>
    <t>Выкуп</t>
  </si>
  <si>
    <t>».</t>
  </si>
  <si>
    <t>ПРИЛОЖЕНИЕ 6 к постановлению администрации города Искитима Новосибирской области  от ____________  № ________</t>
  </si>
  <si>
    <t>«ПРИЛОЖЕНИЕ  6 к муниципальной программе города Искитима Новосибирской области по переселению граждан из аварийного жилищного фонда на 2024-2026 годы</t>
  </si>
  <si>
    <t>Итого по городу Искитиму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</si>
</sst>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64"/>
      <name val="Calibri"/>
    </font>
    <font>
      <sz val="11"/>
      <color indexed="64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sz val="11"/>
      <color indexed="64"/>
      <name val="Calibri"/>
      <family val="2"/>
      <charset val="204"/>
    </font>
    <font>
      <sz val="14"/>
      <color indexed="6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65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24">
    <xf numFmtId="0" fontId="0" fillId="2" borderId="0" xfId="0" applyFill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3" borderId="1" xfId="0" applyFont="1" applyFill="1" applyBorder="1" applyAlignment="1">
      <alignment horizontal="center" vertical="center" textRotation="90" wrapText="1"/>
    </xf>
    <xf numFmtId="0" fontId="0" fillId="2" borderId="0" xfId="0" applyFill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5" fillId="0" borderId="2" xfId="0" applyFont="1" applyBorder="1" applyAlignment="1">
      <alignment horizontal="center" wrapText="1"/>
    </xf>
    <xf numFmtId="14" fontId="5" fillId="0" borderId="2" xfId="0" applyNumberFormat="1" applyFont="1" applyBorder="1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wrapText="1"/>
    </xf>
    <xf numFmtId="2" fontId="5" fillId="0" borderId="2" xfId="0" applyNumberFormat="1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0" xfId="0" applyFont="1" applyAlignment="1">
      <alignment horizontal="right" wrapText="1"/>
    </xf>
    <xf numFmtId="0" fontId="3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tabSelected="1" zoomScale="50" zoomScaleNormal="50" workbookViewId="0">
      <selection activeCell="U14" sqref="U14"/>
    </sheetView>
  </sheetViews>
  <sheetFormatPr defaultColWidth="9" defaultRowHeight="14.5" x14ac:dyDescent="0.35"/>
  <cols>
    <col min="1" max="1" width="5.453125" style="1" customWidth="1"/>
    <col min="2" max="2" width="28" style="1" customWidth="1"/>
    <col min="3" max="15" width="16.7265625" style="1" customWidth="1"/>
    <col min="16" max="16384" width="9" style="1"/>
  </cols>
  <sheetData>
    <row r="1" spans="1:20" ht="45.75" customHeight="1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17" t="s">
        <v>38</v>
      </c>
      <c r="N1" s="18"/>
      <c r="O1" s="18"/>
    </row>
    <row r="2" spans="1:20" x14ac:dyDescent="0.3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3"/>
      <c r="N2" s="3"/>
      <c r="O2" s="3"/>
    </row>
    <row r="3" spans="1:20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3"/>
      <c r="O3" s="3"/>
    </row>
    <row r="4" spans="1:20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3"/>
      <c r="N4" s="3"/>
      <c r="O4" s="3"/>
    </row>
    <row r="5" spans="1:20" ht="75" customHeight="1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17" t="s">
        <v>39</v>
      </c>
      <c r="N5" s="18"/>
      <c r="O5" s="18"/>
    </row>
    <row r="6" spans="1:20" x14ac:dyDescent="0.3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20" ht="29.25" customHeight="1" x14ac:dyDescent="0.35">
      <c r="A7" s="19" t="s">
        <v>0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</row>
    <row r="8" spans="1:20" x14ac:dyDescent="0.3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20" ht="177" customHeight="1" x14ac:dyDescent="0.35">
      <c r="A9" s="4" t="s">
        <v>1</v>
      </c>
      <c r="B9" s="4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5" t="s">
        <v>11</v>
      </c>
      <c r="L9" s="5" t="s">
        <v>12</v>
      </c>
      <c r="M9" s="5" t="s">
        <v>13</v>
      </c>
      <c r="N9" s="5" t="s">
        <v>14</v>
      </c>
      <c r="O9" s="5" t="s">
        <v>15</v>
      </c>
      <c r="P9" s="6"/>
    </row>
    <row r="10" spans="1:20" ht="18.75" customHeight="1" x14ac:dyDescent="0.35">
      <c r="A10" s="7" t="s">
        <v>16</v>
      </c>
      <c r="B10" s="7" t="s">
        <v>17</v>
      </c>
      <c r="C10" s="7" t="s">
        <v>18</v>
      </c>
      <c r="D10" s="7" t="s">
        <v>19</v>
      </c>
      <c r="E10" s="7" t="s">
        <v>20</v>
      </c>
      <c r="F10" s="7" t="s">
        <v>21</v>
      </c>
      <c r="G10" s="7" t="s">
        <v>22</v>
      </c>
      <c r="H10" s="7" t="s">
        <v>23</v>
      </c>
      <c r="I10" s="7" t="s">
        <v>24</v>
      </c>
      <c r="J10" s="7" t="s">
        <v>25</v>
      </c>
      <c r="K10" s="7" t="s">
        <v>26</v>
      </c>
      <c r="L10" s="7" t="s">
        <v>27</v>
      </c>
      <c r="M10" s="7" t="s">
        <v>28</v>
      </c>
      <c r="N10" s="7" t="s">
        <v>29</v>
      </c>
      <c r="O10" s="7" t="s">
        <v>30</v>
      </c>
      <c r="P10" s="6"/>
    </row>
    <row r="11" spans="1:20" ht="18.75" customHeight="1" x14ac:dyDescent="0.35">
      <c r="A11" s="20" t="s">
        <v>31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6"/>
    </row>
    <row r="12" spans="1:20" s="8" customFormat="1" ht="54" x14ac:dyDescent="0.4">
      <c r="A12" s="9"/>
      <c r="B12" s="23" t="s">
        <v>40</v>
      </c>
      <c r="C12" s="9">
        <f t="shared" ref="C12:F13" si="0">C13</f>
        <v>228.1</v>
      </c>
      <c r="D12" s="9">
        <f t="shared" si="0"/>
        <v>5</v>
      </c>
      <c r="E12" s="9">
        <f t="shared" si="0"/>
        <v>13</v>
      </c>
      <c r="F12" s="9">
        <f t="shared" si="0"/>
        <v>253.9</v>
      </c>
      <c r="G12" s="10" t="s">
        <v>32</v>
      </c>
      <c r="H12" s="10" t="s">
        <v>32</v>
      </c>
      <c r="I12" s="10" t="s">
        <v>32</v>
      </c>
      <c r="J12" s="10">
        <v>45621</v>
      </c>
      <c r="K12" s="10">
        <v>45627</v>
      </c>
      <c r="L12" s="9" t="s">
        <v>32</v>
      </c>
      <c r="M12" s="9" t="s">
        <v>32</v>
      </c>
      <c r="N12" s="10">
        <v>45642</v>
      </c>
      <c r="O12" s="10">
        <v>45680</v>
      </c>
      <c r="P12" s="11"/>
      <c r="Q12" s="12"/>
      <c r="R12" s="12"/>
      <c r="S12" s="12"/>
      <c r="T12" s="12"/>
    </row>
    <row r="13" spans="1:20" s="8" customFormat="1" ht="72" x14ac:dyDescent="0.4">
      <c r="A13" s="9">
        <v>1</v>
      </c>
      <c r="B13" s="9" t="s">
        <v>33</v>
      </c>
      <c r="C13" s="9">
        <f t="shared" si="0"/>
        <v>228.1</v>
      </c>
      <c r="D13" s="9">
        <f t="shared" si="0"/>
        <v>5</v>
      </c>
      <c r="E13" s="9">
        <f t="shared" si="0"/>
        <v>13</v>
      </c>
      <c r="F13" s="9">
        <f t="shared" si="0"/>
        <v>253.9</v>
      </c>
      <c r="G13" s="10" t="s">
        <v>32</v>
      </c>
      <c r="H13" s="10" t="s">
        <v>32</v>
      </c>
      <c r="I13" s="10" t="s">
        <v>32</v>
      </c>
      <c r="J13" s="10">
        <v>45621</v>
      </c>
      <c r="K13" s="10">
        <v>45627</v>
      </c>
      <c r="L13" s="9" t="s">
        <v>32</v>
      </c>
      <c r="M13" s="9" t="s">
        <v>32</v>
      </c>
      <c r="N13" s="10">
        <v>45642</v>
      </c>
      <c r="O13" s="10">
        <v>45680</v>
      </c>
      <c r="P13" s="11"/>
      <c r="Q13" s="12"/>
      <c r="R13" s="12"/>
      <c r="S13" s="12"/>
      <c r="T13" s="12"/>
    </row>
    <row r="14" spans="1:20" s="8" customFormat="1" ht="72" x14ac:dyDescent="0.4">
      <c r="A14" s="9"/>
      <c r="B14" s="9" t="s">
        <v>34</v>
      </c>
      <c r="C14" s="9">
        <v>228.1</v>
      </c>
      <c r="D14" s="9">
        <v>5</v>
      </c>
      <c r="E14" s="9">
        <v>13</v>
      </c>
      <c r="F14" s="9">
        <v>253.9</v>
      </c>
      <c r="G14" s="10" t="s">
        <v>32</v>
      </c>
      <c r="H14" s="10" t="s">
        <v>32</v>
      </c>
      <c r="I14" s="10" t="s">
        <v>32</v>
      </c>
      <c r="J14" s="10">
        <v>45621</v>
      </c>
      <c r="K14" s="10">
        <v>45627</v>
      </c>
      <c r="L14" s="9" t="s">
        <v>32</v>
      </c>
      <c r="M14" s="9" t="s">
        <v>32</v>
      </c>
      <c r="N14" s="10">
        <v>45642</v>
      </c>
      <c r="O14" s="10">
        <v>45680</v>
      </c>
      <c r="P14" s="11"/>
      <c r="Q14" s="12"/>
      <c r="R14" s="12"/>
      <c r="S14" s="12"/>
      <c r="T14" s="12"/>
    </row>
    <row r="15" spans="1:20" ht="18" customHeight="1" x14ac:dyDescent="0.35">
      <c r="A15" s="21" t="s">
        <v>35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20" ht="54" x14ac:dyDescent="0.4">
      <c r="A16" s="13"/>
      <c r="B16" s="23" t="s">
        <v>40</v>
      </c>
      <c r="C16" s="14">
        <f>SUM(C17:C18)</f>
        <v>1603.7600000000002</v>
      </c>
      <c r="D16" s="9">
        <f>SUM(D17:D18)</f>
        <v>29</v>
      </c>
      <c r="E16" s="9">
        <f>SUM(E17:E18)</f>
        <v>120</v>
      </c>
      <c r="F16" s="14">
        <f>F17</f>
        <v>418.36</v>
      </c>
      <c r="G16" s="10" t="s">
        <v>32</v>
      </c>
      <c r="H16" s="10" t="s">
        <v>32</v>
      </c>
      <c r="I16" s="10" t="s">
        <v>32</v>
      </c>
      <c r="J16" s="10">
        <v>46351</v>
      </c>
      <c r="K16" s="10">
        <v>46357</v>
      </c>
      <c r="L16" s="9" t="s">
        <v>32</v>
      </c>
      <c r="M16" s="9" t="s">
        <v>32</v>
      </c>
      <c r="N16" s="10">
        <v>46372</v>
      </c>
      <c r="O16" s="10">
        <v>46387</v>
      </c>
      <c r="P16" s="12"/>
      <c r="Q16" s="12"/>
      <c r="R16" s="12"/>
      <c r="S16" s="12"/>
      <c r="T16" s="12"/>
    </row>
    <row r="17" spans="1:20" s="8" customFormat="1" ht="72" x14ac:dyDescent="0.4">
      <c r="A17" s="9">
        <v>1</v>
      </c>
      <c r="B17" s="9" t="s">
        <v>33</v>
      </c>
      <c r="C17" s="14">
        <f>SUM(C18:C19)</f>
        <v>1185.4000000000001</v>
      </c>
      <c r="D17" s="9">
        <f>SUM(D18:D19)</f>
        <v>21</v>
      </c>
      <c r="E17" s="9">
        <f>SUM(E18:E19)</f>
        <v>84</v>
      </c>
      <c r="F17" s="14">
        <f>F18</f>
        <v>418.36</v>
      </c>
      <c r="G17" s="10" t="s">
        <v>32</v>
      </c>
      <c r="H17" s="10" t="s">
        <v>32</v>
      </c>
      <c r="I17" s="10" t="s">
        <v>32</v>
      </c>
      <c r="J17" s="10">
        <v>46351</v>
      </c>
      <c r="K17" s="10">
        <v>46357</v>
      </c>
      <c r="L17" s="9" t="s">
        <v>32</v>
      </c>
      <c r="M17" s="9" t="s">
        <v>32</v>
      </c>
      <c r="N17" s="10">
        <v>46372</v>
      </c>
      <c r="O17" s="10">
        <v>46387</v>
      </c>
      <c r="P17" s="15"/>
      <c r="Q17" s="15"/>
      <c r="R17" s="15"/>
      <c r="S17" s="15"/>
      <c r="T17" s="15"/>
    </row>
    <row r="18" spans="1:20" s="8" customFormat="1" ht="72" x14ac:dyDescent="0.4">
      <c r="A18" s="9"/>
      <c r="B18" s="9" t="s">
        <v>34</v>
      </c>
      <c r="C18" s="14">
        <v>418.36</v>
      </c>
      <c r="D18" s="9">
        <v>8</v>
      </c>
      <c r="E18" s="9">
        <v>36</v>
      </c>
      <c r="F18" s="14">
        <v>418.36</v>
      </c>
      <c r="G18" s="10" t="s">
        <v>32</v>
      </c>
      <c r="H18" s="10" t="s">
        <v>32</v>
      </c>
      <c r="I18" s="10" t="s">
        <v>32</v>
      </c>
      <c r="J18" s="10">
        <v>46351</v>
      </c>
      <c r="K18" s="10">
        <v>46357</v>
      </c>
      <c r="L18" s="9" t="s">
        <v>32</v>
      </c>
      <c r="M18" s="9" t="s">
        <v>32</v>
      </c>
      <c r="N18" s="10">
        <v>46372</v>
      </c>
      <c r="O18" s="10">
        <v>46387</v>
      </c>
      <c r="P18" s="15"/>
      <c r="Q18" s="15"/>
      <c r="R18" s="15"/>
      <c r="S18" s="15"/>
      <c r="T18" s="15"/>
    </row>
    <row r="19" spans="1:20" s="8" customFormat="1" ht="18" customHeight="1" x14ac:dyDescent="0.4">
      <c r="A19" s="9"/>
      <c r="B19" s="9" t="s">
        <v>36</v>
      </c>
      <c r="C19" s="14">
        <v>767.04</v>
      </c>
      <c r="D19" s="9">
        <v>13</v>
      </c>
      <c r="E19" s="9">
        <v>48</v>
      </c>
      <c r="F19" s="14" t="s">
        <v>32</v>
      </c>
      <c r="G19" s="10" t="s">
        <v>32</v>
      </c>
      <c r="H19" s="10" t="s">
        <v>32</v>
      </c>
      <c r="I19" s="10" t="s">
        <v>32</v>
      </c>
      <c r="J19" s="9" t="s">
        <v>32</v>
      </c>
      <c r="K19" s="9" t="s">
        <v>32</v>
      </c>
      <c r="L19" s="9" t="s">
        <v>32</v>
      </c>
      <c r="M19" s="9" t="s">
        <v>32</v>
      </c>
      <c r="N19" s="10">
        <v>46372</v>
      </c>
      <c r="O19" s="10">
        <v>46387</v>
      </c>
      <c r="P19" s="15"/>
      <c r="Q19" s="15"/>
      <c r="R19" s="15"/>
      <c r="S19" s="15"/>
      <c r="T19" s="15"/>
    </row>
    <row r="20" spans="1:20" ht="18" customHeight="1" x14ac:dyDescent="0.35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22" t="s">
        <v>37</v>
      </c>
      <c r="P20" s="12"/>
      <c r="Q20" s="12"/>
      <c r="R20" s="12"/>
      <c r="S20" s="12"/>
      <c r="T20" s="12"/>
    </row>
  </sheetData>
  <sheetProtection formatCells="0" formatColumns="0" formatRows="0" insertColumns="0" insertRows="0" insertHyperlinks="0" deleteColumns="0" deleteRows="0" sort="0" autoFilter="0" pivotTables="0"/>
  <mergeCells count="5">
    <mergeCell ref="M1:O1"/>
    <mergeCell ref="M5:O5"/>
    <mergeCell ref="A7:O7"/>
    <mergeCell ref="A11:O11"/>
    <mergeCell ref="A15:O15"/>
  </mergeCells>
  <pageMargins left="0.70866141732284005" right="0.70866141732284005" top="0.74803149606299002" bottom="0.74803149606299002" header="0.31496062992126" footer="0.31496062992126"/>
  <pageSetup paperSize="9" scale="52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План-график реализации программ</vt:lpstr>
      <vt:lpstr>'План-график реализации программ'!Print_Titles</vt:lpstr>
      <vt:lpstr>'План-график реализации программ'!Область_печати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Бурков А</cp:lastModifiedBy>
  <cp:revision>1</cp:revision>
  <dcterms:created xsi:type="dcterms:W3CDTF">2006-09-16T12:00:00Z</dcterms:created>
  <dcterms:modified xsi:type="dcterms:W3CDTF">2025-07-10T13:49:03Z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1033-11.1.0.8722</vt:lpwstr>
  </property>
</Properties>
</file>