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1" i="1" l="1"/>
  <c r="P18" i="1"/>
  <c r="O18" i="1"/>
  <c r="S18" i="1" s="1"/>
  <c r="O16" i="1"/>
  <c r="N16" i="1"/>
  <c r="S16" i="1" s="1"/>
  <c r="N14" i="1"/>
  <c r="M14" i="1"/>
  <c r="S14" i="1" s="1"/>
  <c r="M12" i="1"/>
  <c r="L12" i="1"/>
  <c r="S12" i="1" s="1"/>
  <c r="H18" i="1"/>
  <c r="H11" i="1" s="1"/>
  <c r="G18" i="1"/>
  <c r="K18" i="1" s="1"/>
  <c r="G16" i="1"/>
  <c r="F16" i="1"/>
  <c r="F14" i="1"/>
  <c r="E14" i="1"/>
  <c r="K14" i="1" s="1"/>
  <c r="E12" i="1"/>
  <c r="D12" i="1"/>
  <c r="D11" i="1" s="1"/>
  <c r="S19" i="1"/>
  <c r="S17" i="1"/>
  <c r="S15" i="1"/>
  <c r="S13" i="1"/>
  <c r="K19" i="1"/>
  <c r="K17" i="1"/>
  <c r="K15" i="1"/>
  <c r="K13" i="1"/>
  <c r="E11" i="1" l="1"/>
  <c r="F11" i="1"/>
  <c r="G11" i="1"/>
  <c r="M11" i="1"/>
  <c r="O11" i="1"/>
  <c r="L11" i="1"/>
  <c r="N11" i="1"/>
  <c r="S11" i="1" s="1"/>
  <c r="K12" i="1"/>
  <c r="K16" i="1"/>
  <c r="K11" i="1"/>
</calcChain>
</file>

<file path=xl/sharedStrings.xml><?xml version="1.0" encoding="utf-8"?>
<sst xmlns="http://schemas.openxmlformats.org/spreadsheetml/2006/main" count="129" uniqueCount="25">
  <si>
    <t>Наименование муниципального образования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</si>
  <si>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</si>
  <si>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</si>
  <si>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</si>
  <si>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</si>
  <si>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Планируемые показатели переселения граждан из аварийного жилищного фонда, признанного таковым до 1 января 2017 года.</t>
  </si>
  <si>
    <t>N п/п</t>
  </si>
  <si>
    <t>кв. м</t>
  </si>
  <si>
    <t>чел.</t>
  </si>
  <si>
    <t>x</t>
  </si>
  <si>
    <t>Расселяемая площадь</t>
  </si>
  <si>
    <t>Количество переселяемых жителей</t>
  </si>
  <si>
    <t>Всего</t>
  </si>
  <si>
    <t>"Приложение 5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от 19.06.2019 № 826</t>
  </si>
  <si>
    <t>2019 г.</t>
  </si>
  <si>
    <t>2020 г.</t>
  </si>
  <si>
    <t>2021 г.</t>
  </si>
  <si>
    <t>2022 г.</t>
  </si>
  <si>
    <t>2023 г.</t>
  </si>
  <si>
    <t>2024 г.</t>
  </si>
  <si>
    <t>2025 г.</t>
  </si>
  <si>
    <t>Всего подлежит переселению в 2019 - 2023 гг.</t>
  </si>
  <si>
    <t>Итого по Искитиму (город Искитим)</t>
  </si>
  <si>
    <t>".</t>
  </si>
  <si>
    <r>
      <rPr>
        <sz val="10"/>
        <color indexed="8"/>
        <rFont val="Times New Roman"/>
        <family val="1"/>
        <charset val="204"/>
      </rPr>
      <t>Приложение 5 к постановлению администрации города Искитима Новосибирской области от ________ № ___</t>
    </r>
    <r>
      <rPr>
        <sz val="11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</si>
</sst>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" fontId="1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tabSelected="1" workbookViewId="0">
      <selection activeCell="O3" sqref="O3:R3"/>
    </sheetView>
  </sheetViews>
  <sheetFormatPr defaultRowHeight="15" x14ac:dyDescent="0.25"/>
  <cols>
    <col min="1" max="1" width="9.28515625" style="1" customWidth="1"/>
    <col min="2" max="2" width="19.42578125" customWidth="1"/>
    <col min="3" max="3" width="19.28515625" customWidth="1"/>
    <col min="4" max="5" width="11.140625" customWidth="1"/>
    <col min="6" max="6" width="12.42578125" customWidth="1"/>
    <col min="7" max="7" width="10.42578125" customWidth="1"/>
    <col min="9" max="9" width="11.28515625" customWidth="1"/>
    <col min="10" max="10" width="12.5703125" customWidth="1"/>
    <col min="11" max="11" width="11.85546875" customWidth="1"/>
    <col min="12" max="12" width="13" customWidth="1"/>
    <col min="13" max="13" width="11.5703125" customWidth="1"/>
    <col min="14" max="14" width="14.7109375" customWidth="1"/>
    <col min="15" max="15" width="12.28515625" customWidth="1"/>
    <col min="16" max="16" width="12.5703125" customWidth="1"/>
  </cols>
  <sheetData>
    <row r="2" spans="2:19" ht="64.150000000000006" customHeight="1" x14ac:dyDescent="0.25">
      <c r="O2" s="15" t="s">
        <v>24</v>
      </c>
      <c r="P2" s="15"/>
      <c r="Q2" s="15"/>
      <c r="R2" s="15"/>
    </row>
    <row r="3" spans="2:19" ht="153.75" customHeight="1" x14ac:dyDescent="0.25">
      <c r="O3" s="16" t="s">
        <v>13</v>
      </c>
      <c r="P3" s="17"/>
      <c r="Q3" s="17"/>
      <c r="R3" s="17"/>
    </row>
    <row r="5" spans="2:19" ht="33" customHeight="1" x14ac:dyDescent="0.25">
      <c r="B5" s="18" t="s">
        <v>5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2:19" ht="15.75" thickBot="1" x14ac:dyDescent="0.3"/>
    <row r="7" spans="2:19" ht="195.75" customHeight="1" thickBot="1" x14ac:dyDescent="0.3">
      <c r="B7" s="9" t="s">
        <v>6</v>
      </c>
      <c r="C7" s="9" t="s">
        <v>0</v>
      </c>
      <c r="D7" s="12" t="s">
        <v>10</v>
      </c>
      <c r="E7" s="13"/>
      <c r="F7" s="13"/>
      <c r="G7" s="13"/>
      <c r="H7" s="13"/>
      <c r="I7" s="13"/>
      <c r="J7" s="13"/>
      <c r="K7" s="14"/>
      <c r="L7" s="12" t="s">
        <v>11</v>
      </c>
      <c r="M7" s="13"/>
      <c r="N7" s="13"/>
      <c r="O7" s="13"/>
      <c r="P7" s="13"/>
      <c r="Q7" s="13"/>
      <c r="R7" s="13"/>
      <c r="S7" s="14"/>
    </row>
    <row r="8" spans="2:19" ht="15.75" thickBot="1" x14ac:dyDescent="0.3">
      <c r="B8" s="10"/>
      <c r="C8" s="10"/>
      <c r="D8" s="3" t="s">
        <v>14</v>
      </c>
      <c r="E8" s="3" t="s">
        <v>15</v>
      </c>
      <c r="F8" s="3" t="s">
        <v>16</v>
      </c>
      <c r="G8" s="3" t="s">
        <v>17</v>
      </c>
      <c r="H8" s="3" t="s">
        <v>18</v>
      </c>
      <c r="I8" s="3" t="s">
        <v>19</v>
      </c>
      <c r="J8" s="3" t="s">
        <v>20</v>
      </c>
      <c r="K8" s="3" t="s">
        <v>12</v>
      </c>
      <c r="L8" s="3" t="s">
        <v>14</v>
      </c>
      <c r="M8" s="3" t="s">
        <v>15</v>
      </c>
      <c r="N8" s="3" t="s">
        <v>16</v>
      </c>
      <c r="O8" s="3" t="s">
        <v>17</v>
      </c>
      <c r="P8" s="3" t="s">
        <v>18</v>
      </c>
      <c r="Q8" s="3" t="s">
        <v>19</v>
      </c>
      <c r="R8" s="3" t="s">
        <v>20</v>
      </c>
      <c r="S8" s="3" t="s">
        <v>12</v>
      </c>
    </row>
    <row r="9" spans="2:19" ht="15.75" thickBot="1" x14ac:dyDescent="0.3">
      <c r="B9" s="11"/>
      <c r="C9" s="11"/>
      <c r="D9" s="3" t="s">
        <v>7</v>
      </c>
      <c r="E9" s="3" t="s">
        <v>7</v>
      </c>
      <c r="F9" s="3" t="s">
        <v>7</v>
      </c>
      <c r="G9" s="3" t="s">
        <v>7</v>
      </c>
      <c r="H9" s="3" t="s">
        <v>7</v>
      </c>
      <c r="I9" s="3" t="s">
        <v>7</v>
      </c>
      <c r="J9" s="3" t="s">
        <v>7</v>
      </c>
      <c r="K9" s="3" t="s">
        <v>7</v>
      </c>
      <c r="L9" s="3" t="s">
        <v>8</v>
      </c>
      <c r="M9" s="3" t="s">
        <v>8</v>
      </c>
      <c r="N9" s="3" t="s">
        <v>8</v>
      </c>
      <c r="O9" s="3" t="s">
        <v>8</v>
      </c>
      <c r="P9" s="3" t="s">
        <v>8</v>
      </c>
      <c r="Q9" s="3" t="s">
        <v>8</v>
      </c>
      <c r="R9" s="3" t="s">
        <v>8</v>
      </c>
      <c r="S9" s="3" t="s">
        <v>8</v>
      </c>
    </row>
    <row r="10" spans="2:19" ht="15.75" thickBot="1" x14ac:dyDescent="0.3">
      <c r="B10" s="2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H10" s="3">
        <v>7</v>
      </c>
      <c r="I10" s="3">
        <v>8</v>
      </c>
      <c r="J10" s="3">
        <v>9</v>
      </c>
      <c r="K10" s="3">
        <v>10</v>
      </c>
      <c r="L10" s="3">
        <v>11</v>
      </c>
      <c r="M10" s="3">
        <v>12</v>
      </c>
      <c r="N10" s="3">
        <v>13</v>
      </c>
      <c r="O10" s="3">
        <v>14</v>
      </c>
      <c r="P10" s="3">
        <v>15</v>
      </c>
      <c r="Q10" s="3">
        <v>16</v>
      </c>
      <c r="R10" s="3">
        <v>17</v>
      </c>
      <c r="S10" s="3">
        <v>18</v>
      </c>
    </row>
    <row r="11" spans="2:19" ht="45.75" thickBot="1" x14ac:dyDescent="0.3">
      <c r="B11" s="4"/>
      <c r="C11" s="5" t="s">
        <v>21</v>
      </c>
      <c r="D11" s="6">
        <f>D12</f>
        <v>752.08</v>
      </c>
      <c r="E11" s="6">
        <f>E12+E14</f>
        <v>2093.1</v>
      </c>
      <c r="F11" s="6">
        <f>F14+F16</f>
        <v>3405.22</v>
      </c>
      <c r="G11" s="6">
        <f>G16+G18</f>
        <v>5289</v>
      </c>
      <c r="H11" s="6">
        <f>H18</f>
        <v>15619.05</v>
      </c>
      <c r="I11" s="3">
        <v>0</v>
      </c>
      <c r="J11" s="3">
        <v>0</v>
      </c>
      <c r="K11" s="6">
        <f>SUM(D11:J11)</f>
        <v>27158.449999999997</v>
      </c>
      <c r="L11" s="3">
        <f>L12</f>
        <v>51</v>
      </c>
      <c r="M11" s="3">
        <f>M12+M14</f>
        <v>101</v>
      </c>
      <c r="N11" s="3">
        <f>N14+N16</f>
        <v>170</v>
      </c>
      <c r="O11" s="7">
        <f>O16+O18</f>
        <v>330</v>
      </c>
      <c r="P11" s="7">
        <f>P18</f>
        <v>857</v>
      </c>
      <c r="Q11" s="3">
        <v>0</v>
      </c>
      <c r="R11" s="3">
        <v>0</v>
      </c>
      <c r="S11" s="7">
        <f>SUM(L11:P11)</f>
        <v>1509</v>
      </c>
    </row>
    <row r="12" spans="2:19" ht="30.75" thickBot="1" x14ac:dyDescent="0.3">
      <c r="B12" s="4"/>
      <c r="C12" s="5" t="s">
        <v>1</v>
      </c>
      <c r="D12" s="6">
        <f>D13</f>
        <v>752.08</v>
      </c>
      <c r="E12" s="6">
        <f>E13</f>
        <v>1339</v>
      </c>
      <c r="F12" s="3" t="s">
        <v>9</v>
      </c>
      <c r="G12" s="3" t="s">
        <v>9</v>
      </c>
      <c r="H12" s="3" t="s">
        <v>9</v>
      </c>
      <c r="I12" s="3" t="s">
        <v>9</v>
      </c>
      <c r="J12" s="3" t="s">
        <v>9</v>
      </c>
      <c r="K12" s="6">
        <f>SUM(D12:E12)</f>
        <v>2091.08</v>
      </c>
      <c r="L12" s="3">
        <f>L13</f>
        <v>51</v>
      </c>
      <c r="M12" s="3">
        <f>M13</f>
        <v>59</v>
      </c>
      <c r="N12" s="3" t="s">
        <v>9</v>
      </c>
      <c r="O12" s="3" t="s">
        <v>9</v>
      </c>
      <c r="P12" s="3" t="s">
        <v>9</v>
      </c>
      <c r="Q12" s="3" t="s">
        <v>9</v>
      </c>
      <c r="R12" s="3" t="s">
        <v>9</v>
      </c>
      <c r="S12" s="3">
        <f>SUM(L12:M12)</f>
        <v>110</v>
      </c>
    </row>
    <row r="13" spans="2:19" ht="30.75" thickBot="1" x14ac:dyDescent="0.3">
      <c r="B13" s="2">
        <v>1</v>
      </c>
      <c r="C13" s="5" t="s">
        <v>22</v>
      </c>
      <c r="D13" s="3">
        <v>752.08</v>
      </c>
      <c r="E13" s="6">
        <v>1339</v>
      </c>
      <c r="F13" s="3" t="s">
        <v>9</v>
      </c>
      <c r="G13" s="3" t="s">
        <v>9</v>
      </c>
      <c r="H13" s="3" t="s">
        <v>9</v>
      </c>
      <c r="I13" s="3" t="s">
        <v>9</v>
      </c>
      <c r="J13" s="3" t="s">
        <v>9</v>
      </c>
      <c r="K13" s="6">
        <f>SUM(D13:E13)</f>
        <v>2091.08</v>
      </c>
      <c r="L13" s="3">
        <v>51</v>
      </c>
      <c r="M13" s="3">
        <v>59</v>
      </c>
      <c r="N13" s="3" t="s">
        <v>9</v>
      </c>
      <c r="O13" s="3" t="s">
        <v>9</v>
      </c>
      <c r="P13" s="3" t="s">
        <v>9</v>
      </c>
      <c r="Q13" s="3" t="s">
        <v>9</v>
      </c>
      <c r="R13" s="3" t="s">
        <v>9</v>
      </c>
      <c r="S13" s="3">
        <f>SUM(L13:M13)</f>
        <v>110</v>
      </c>
    </row>
    <row r="14" spans="2:19" ht="30.75" thickBot="1" x14ac:dyDescent="0.3">
      <c r="B14" s="4"/>
      <c r="C14" s="5" t="s">
        <v>2</v>
      </c>
      <c r="D14" s="3" t="s">
        <v>9</v>
      </c>
      <c r="E14" s="6">
        <f>E15</f>
        <v>754.1</v>
      </c>
      <c r="F14" s="6">
        <f>F15</f>
        <v>263.7</v>
      </c>
      <c r="G14" s="3" t="s">
        <v>9</v>
      </c>
      <c r="H14" s="3" t="s">
        <v>9</v>
      </c>
      <c r="I14" s="3" t="s">
        <v>9</v>
      </c>
      <c r="J14" s="3" t="s">
        <v>9</v>
      </c>
      <c r="K14" s="6">
        <f>SUM(E14:F14)</f>
        <v>1017.8</v>
      </c>
      <c r="L14" s="3" t="s">
        <v>9</v>
      </c>
      <c r="M14" s="3">
        <f>M15</f>
        <v>42</v>
      </c>
      <c r="N14" s="3">
        <f>N15</f>
        <v>14</v>
      </c>
      <c r="O14" s="3" t="s">
        <v>9</v>
      </c>
      <c r="P14" s="3" t="s">
        <v>9</v>
      </c>
      <c r="Q14" s="3" t="s">
        <v>9</v>
      </c>
      <c r="R14" s="3" t="s">
        <v>9</v>
      </c>
      <c r="S14" s="3">
        <f>SUM(M14:N14)</f>
        <v>56</v>
      </c>
    </row>
    <row r="15" spans="2:19" ht="30.75" thickBot="1" x14ac:dyDescent="0.3">
      <c r="B15" s="2">
        <v>2</v>
      </c>
      <c r="C15" s="5" t="s">
        <v>22</v>
      </c>
      <c r="D15" s="3" t="s">
        <v>9</v>
      </c>
      <c r="E15" s="3">
        <v>754.1</v>
      </c>
      <c r="F15" s="3">
        <v>263.7</v>
      </c>
      <c r="G15" s="3" t="s">
        <v>9</v>
      </c>
      <c r="H15" s="3" t="s">
        <v>9</v>
      </c>
      <c r="I15" s="3" t="s">
        <v>9</v>
      </c>
      <c r="J15" s="3" t="s">
        <v>9</v>
      </c>
      <c r="K15" s="6">
        <f>SUM(E15:F15)</f>
        <v>1017.8</v>
      </c>
      <c r="L15" s="3" t="s">
        <v>9</v>
      </c>
      <c r="M15" s="3">
        <v>42</v>
      </c>
      <c r="N15" s="3">
        <v>14</v>
      </c>
      <c r="O15" s="3" t="s">
        <v>9</v>
      </c>
      <c r="P15" s="3" t="s">
        <v>9</v>
      </c>
      <c r="Q15" s="3" t="s">
        <v>9</v>
      </c>
      <c r="R15" s="3" t="s">
        <v>9</v>
      </c>
      <c r="S15" s="3">
        <f>SUM(M15:N15)</f>
        <v>56</v>
      </c>
    </row>
    <row r="16" spans="2:19" ht="30.75" thickBot="1" x14ac:dyDescent="0.3">
      <c r="B16" s="4"/>
      <c r="C16" s="5" t="s">
        <v>3</v>
      </c>
      <c r="D16" s="3" t="s">
        <v>9</v>
      </c>
      <c r="E16" s="3" t="s">
        <v>9</v>
      </c>
      <c r="F16" s="6">
        <f>F17</f>
        <v>3141.52</v>
      </c>
      <c r="G16" s="6">
        <f>G17</f>
        <v>1073.74</v>
      </c>
      <c r="H16" s="3" t="s">
        <v>9</v>
      </c>
      <c r="I16" s="3" t="s">
        <v>9</v>
      </c>
      <c r="J16" s="3" t="s">
        <v>9</v>
      </c>
      <c r="K16" s="6">
        <f>SUM(F16:G16)</f>
        <v>4215.26</v>
      </c>
      <c r="L16" s="3" t="s">
        <v>9</v>
      </c>
      <c r="M16" s="3" t="s">
        <v>9</v>
      </c>
      <c r="N16" s="3">
        <f>N17</f>
        <v>156</v>
      </c>
      <c r="O16" s="3">
        <f>O17</f>
        <v>87</v>
      </c>
      <c r="P16" s="3" t="s">
        <v>9</v>
      </c>
      <c r="Q16" s="3" t="s">
        <v>9</v>
      </c>
      <c r="R16" s="3" t="s">
        <v>9</v>
      </c>
      <c r="S16" s="3">
        <f>SUM(N16:O16)</f>
        <v>243</v>
      </c>
    </row>
    <row r="17" spans="2:19" ht="30.75" thickBot="1" x14ac:dyDescent="0.3">
      <c r="B17" s="2">
        <v>3</v>
      </c>
      <c r="C17" s="5" t="s">
        <v>22</v>
      </c>
      <c r="D17" s="3" t="s">
        <v>9</v>
      </c>
      <c r="E17" s="3" t="s">
        <v>9</v>
      </c>
      <c r="F17" s="6">
        <v>3141.52</v>
      </c>
      <c r="G17" s="6">
        <v>1073.74</v>
      </c>
      <c r="H17" s="3" t="s">
        <v>9</v>
      </c>
      <c r="I17" s="3" t="s">
        <v>9</v>
      </c>
      <c r="J17" s="3" t="s">
        <v>9</v>
      </c>
      <c r="K17" s="6">
        <f>SUM(F17:G17)</f>
        <v>4215.26</v>
      </c>
      <c r="L17" s="3" t="s">
        <v>9</v>
      </c>
      <c r="M17" s="3" t="s">
        <v>9</v>
      </c>
      <c r="N17" s="3">
        <v>156</v>
      </c>
      <c r="O17" s="3">
        <v>87</v>
      </c>
      <c r="P17" s="3" t="s">
        <v>9</v>
      </c>
      <c r="Q17" s="3" t="s">
        <v>9</v>
      </c>
      <c r="R17" s="3" t="s">
        <v>9</v>
      </c>
      <c r="S17" s="3">
        <f>SUM(N17:O17)</f>
        <v>243</v>
      </c>
    </row>
    <row r="18" spans="2:19" ht="30.75" thickBot="1" x14ac:dyDescent="0.3">
      <c r="B18" s="4"/>
      <c r="C18" s="5" t="s">
        <v>4</v>
      </c>
      <c r="D18" s="3" t="s">
        <v>9</v>
      </c>
      <c r="E18" s="3" t="s">
        <v>9</v>
      </c>
      <c r="F18" s="3" t="s">
        <v>9</v>
      </c>
      <c r="G18" s="6">
        <f>G19</f>
        <v>4215.26</v>
      </c>
      <c r="H18" s="6">
        <f>H19</f>
        <v>15619.05</v>
      </c>
      <c r="I18" s="3" t="s">
        <v>9</v>
      </c>
      <c r="J18" s="3" t="s">
        <v>9</v>
      </c>
      <c r="K18" s="6">
        <f>SUM(G18:H18)</f>
        <v>19834.309999999998</v>
      </c>
      <c r="L18" s="3" t="s">
        <v>9</v>
      </c>
      <c r="M18" s="3" t="s">
        <v>9</v>
      </c>
      <c r="N18" s="3" t="s">
        <v>9</v>
      </c>
      <c r="O18" s="3">
        <f>O19</f>
        <v>243</v>
      </c>
      <c r="P18" s="7">
        <f>P19</f>
        <v>857</v>
      </c>
      <c r="Q18" s="3" t="s">
        <v>9</v>
      </c>
      <c r="R18" s="3" t="s">
        <v>9</v>
      </c>
      <c r="S18" s="7">
        <f>SUM(O18:P18)</f>
        <v>1100</v>
      </c>
    </row>
    <row r="19" spans="2:19" ht="30.75" thickBot="1" x14ac:dyDescent="0.3">
      <c r="B19" s="2">
        <v>4</v>
      </c>
      <c r="C19" s="5" t="s">
        <v>22</v>
      </c>
      <c r="D19" s="3" t="s">
        <v>9</v>
      </c>
      <c r="E19" s="3" t="s">
        <v>9</v>
      </c>
      <c r="F19" s="3" t="s">
        <v>9</v>
      </c>
      <c r="G19" s="6">
        <v>4215.26</v>
      </c>
      <c r="H19" s="6">
        <v>15619.05</v>
      </c>
      <c r="I19" s="3" t="s">
        <v>9</v>
      </c>
      <c r="J19" s="3" t="s">
        <v>9</v>
      </c>
      <c r="K19" s="6">
        <f>SUM(G19:H19)</f>
        <v>19834.309999999998</v>
      </c>
      <c r="L19" s="3" t="s">
        <v>9</v>
      </c>
      <c r="M19" s="3" t="s">
        <v>9</v>
      </c>
      <c r="N19" s="3" t="s">
        <v>9</v>
      </c>
      <c r="O19" s="3">
        <v>243</v>
      </c>
      <c r="P19" s="3">
        <v>857</v>
      </c>
      <c r="Q19" s="3" t="s">
        <v>9</v>
      </c>
      <c r="R19" s="3" t="s">
        <v>9</v>
      </c>
      <c r="S19" s="7">
        <f>SUM(O19:P19)</f>
        <v>1100</v>
      </c>
    </row>
    <row r="20" spans="2:19" x14ac:dyDescent="0.25">
      <c r="S20" s="8" t="s">
        <v>23</v>
      </c>
    </row>
  </sheetData>
  <mergeCells count="7">
    <mergeCell ref="B7:B9"/>
    <mergeCell ref="C7:C9"/>
    <mergeCell ref="D7:K7"/>
    <mergeCell ref="L7:S7"/>
    <mergeCell ref="O2:R2"/>
    <mergeCell ref="O3:R3"/>
    <mergeCell ref="B5:Q5"/>
  </mergeCells>
  <phoneticPr fontId="0" type="noConversion"/>
  <pageMargins left="0.7" right="0.7" top="0.75" bottom="0.75" header="0.3" footer="0.3"/>
  <pageSetup paperSize="9" scale="5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2019-03-21T04:00:52Z</cp:lastPrinted>
  <dcterms:created xsi:type="dcterms:W3CDTF">2006-09-16T00:00:00Z</dcterms:created>
  <dcterms:modified xsi:type="dcterms:W3CDTF">2023-11-02T07:25:02Z</dcterms:modified>
</cp:coreProperties>
</file>