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S13" i="1" l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<sst xmlns="http://schemas.openxmlformats.org/spreadsheetml/2006/main" count="59" uniqueCount="34">
  <si>
    <t>Наименование муниципального образования</t>
  </si>
  <si>
    <t>Источники финансирования программы</t>
  </si>
  <si>
    <t>в том числе</t>
  </si>
  <si>
    <t>в том числе:</t>
  </si>
  <si>
    <t>за счет переселения граждан по договору о развитии застроенной территории</t>
  </si>
  <si>
    <t>за счет средств собственников жилых помещений</t>
  </si>
  <si>
    <t>чел.</t>
  </si>
  <si>
    <t>ед.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</si>
  <si>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</si>
  <si>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</si>
  <si>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</si>
  <si>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</si>
  <si>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</si>
  <si>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за счет средств местного бюджета</t>
  </si>
  <si>
    <t>за счет средств бюджета субъекта Российской Федерации</t>
  </si>
  <si>
    <t>за счет средств Фонда</t>
  </si>
  <si>
    <t>муниципальная собственность</t>
  </si>
  <si>
    <t>собственность граждан</t>
  </si>
  <si>
    <t>Количество расселяемых жилых помещений</t>
  </si>
  <si>
    <t>Расселяемая площадь жилых помещений</t>
  </si>
  <si>
    <t>План мероприятий по переселению граждан из аварийного жилищного фонда, признанного таковым до 1 января 2017 года</t>
  </si>
  <si>
    <t>".</t>
  </si>
  <si>
    <t>N п/п</t>
  </si>
  <si>
    <t>Число жителей, планируемых к переселению</t>
  </si>
  <si>
    <t>всего</t>
  </si>
  <si>
    <t>за счет переселения граждан в свободный муниципальный жилищный фонд</t>
  </si>
  <si>
    <t>за счет средств иных лиц (инвестора по ДРЗТ)</t>
  </si>
  <si>
    <t>кв. м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</si>
  <si>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</si>
  <si>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</si>
  <si>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"Приложение 4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от 19.06.2019 № 826</t>
  </si>
  <si>
    <t>Всего по программе переселения, в рамках которой предусмотрено финансирование за счет средств Фонда, в т.ч.:</t>
  </si>
  <si>
    <t>Итого по Искитиму (город Искитим)</t>
  </si>
  <si>
    <t xml:space="preserve">Приложение 4 к постановлению администрации города Искитима Новосибирской области от  ______  № 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</si>
</sst>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3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6"/>
  <sheetViews>
    <sheetView tabSelected="1" zoomScaleNormal="100" workbookViewId="0">
      <selection activeCell="P2" sqref="P2:S2"/>
    </sheetView>
  </sheetViews>
  <sheetFormatPr defaultRowHeight="15" x14ac:dyDescent="0.25"/>
  <cols>
    <col min="2" max="2" width="24.85546875" customWidth="1"/>
    <col min="3" max="3" width="15.28515625" customWidth="1"/>
    <col min="4" max="4" width="9.28515625" bestFit="1" customWidth="1"/>
    <col min="5" max="5" width="9.7109375" customWidth="1"/>
    <col min="6" max="7" width="10.85546875" customWidth="1"/>
    <col min="8" max="8" width="12" customWidth="1"/>
    <col min="9" max="9" width="11.28515625" customWidth="1"/>
    <col min="10" max="10" width="18" customWidth="1"/>
    <col min="11" max="11" width="17" customWidth="1"/>
    <col min="12" max="12" width="18.85546875" customWidth="1"/>
    <col min="13" max="13" width="17.42578125" customWidth="1"/>
    <col min="14" max="14" width="12.28515625" customWidth="1"/>
    <col min="15" max="15" width="11.85546875" customWidth="1"/>
    <col min="16" max="16" width="12.28515625" customWidth="1"/>
    <col min="18" max="18" width="11.28515625" customWidth="1"/>
  </cols>
  <sheetData>
    <row r="2" spans="1:19" ht="64.150000000000006" customHeight="1" x14ac:dyDescent="0.25">
      <c r="P2" s="17" t="s">
        <v>33</v>
      </c>
      <c r="Q2" s="17"/>
      <c r="R2" s="17"/>
      <c r="S2" s="17"/>
    </row>
    <row r="3" spans="1:19" ht="145.15" customHeight="1" x14ac:dyDescent="0.25">
      <c r="P3" s="19" t="s">
        <v>30</v>
      </c>
      <c r="Q3" s="20"/>
      <c r="R3" s="20"/>
      <c r="S3" s="20"/>
    </row>
    <row r="6" spans="1:19" ht="33.6" customHeight="1" x14ac:dyDescent="0.25">
      <c r="B6" s="18" t="s">
        <v>20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9" ht="15.75" thickBot="1" x14ac:dyDescent="0.3"/>
    <row r="8" spans="1:19" ht="48.75" customHeight="1" thickBot="1" x14ac:dyDescent="0.3">
      <c r="A8" s="15" t="s">
        <v>22</v>
      </c>
      <c r="B8" s="15" t="s">
        <v>0</v>
      </c>
      <c r="C8" s="15" t="s">
        <v>23</v>
      </c>
      <c r="D8" s="12" t="s">
        <v>18</v>
      </c>
      <c r="E8" s="13"/>
      <c r="F8" s="14"/>
      <c r="G8" s="12" t="s">
        <v>19</v>
      </c>
      <c r="H8" s="13"/>
      <c r="I8" s="14"/>
      <c r="J8" s="12" t="s">
        <v>1</v>
      </c>
      <c r="K8" s="13"/>
      <c r="L8" s="13"/>
      <c r="M8" s="14"/>
      <c r="N8" s="12" t="s">
        <v>28</v>
      </c>
      <c r="O8" s="13"/>
      <c r="P8" s="14"/>
      <c r="Q8" s="12" t="s">
        <v>29</v>
      </c>
      <c r="R8" s="13"/>
      <c r="S8" s="14"/>
    </row>
    <row r="9" spans="1:19" ht="15.75" customHeight="1" thickBot="1" x14ac:dyDescent="0.3">
      <c r="A9" s="21"/>
      <c r="B9" s="21"/>
      <c r="C9" s="21"/>
      <c r="D9" s="15" t="s">
        <v>24</v>
      </c>
      <c r="E9" s="12" t="s">
        <v>2</v>
      </c>
      <c r="F9" s="14"/>
      <c r="G9" s="15" t="s">
        <v>24</v>
      </c>
      <c r="H9" s="12" t="s">
        <v>2</v>
      </c>
      <c r="I9" s="14"/>
      <c r="J9" s="15" t="s">
        <v>24</v>
      </c>
      <c r="K9" s="12" t="s">
        <v>3</v>
      </c>
      <c r="L9" s="13"/>
      <c r="M9" s="14"/>
      <c r="N9" s="15" t="s">
        <v>24</v>
      </c>
      <c r="O9" s="12" t="s">
        <v>3</v>
      </c>
      <c r="P9" s="14"/>
      <c r="Q9" s="15" t="s">
        <v>24</v>
      </c>
      <c r="R9" s="12" t="s">
        <v>3</v>
      </c>
      <c r="S9" s="14"/>
    </row>
    <row r="10" spans="1:19" ht="135.75" thickBot="1" x14ac:dyDescent="0.3">
      <c r="A10" s="21"/>
      <c r="B10" s="21"/>
      <c r="C10" s="16"/>
      <c r="D10" s="16"/>
      <c r="E10" s="2" t="s">
        <v>17</v>
      </c>
      <c r="F10" s="2" t="s">
        <v>16</v>
      </c>
      <c r="G10" s="16"/>
      <c r="H10" s="2" t="s">
        <v>17</v>
      </c>
      <c r="I10" s="2" t="s">
        <v>16</v>
      </c>
      <c r="J10" s="16"/>
      <c r="K10" s="2" t="s">
        <v>15</v>
      </c>
      <c r="L10" s="2" t="s">
        <v>14</v>
      </c>
      <c r="M10" s="2" t="s">
        <v>13</v>
      </c>
      <c r="N10" s="16"/>
      <c r="O10" s="2" t="s">
        <v>4</v>
      </c>
      <c r="P10" s="2" t="s">
        <v>25</v>
      </c>
      <c r="Q10" s="16"/>
      <c r="R10" s="2" t="s">
        <v>5</v>
      </c>
      <c r="S10" s="2" t="s">
        <v>26</v>
      </c>
    </row>
    <row r="11" spans="1:19" ht="15.75" thickBot="1" x14ac:dyDescent="0.3">
      <c r="A11" s="16"/>
      <c r="B11" s="16"/>
      <c r="C11" s="2" t="s">
        <v>6</v>
      </c>
      <c r="D11" s="2" t="s">
        <v>7</v>
      </c>
      <c r="E11" s="2" t="s">
        <v>7</v>
      </c>
      <c r="F11" s="2" t="s">
        <v>7</v>
      </c>
      <c r="G11" s="2" t="s">
        <v>27</v>
      </c>
      <c r="H11" s="2" t="s">
        <v>27</v>
      </c>
      <c r="I11" s="2" t="s">
        <v>27</v>
      </c>
      <c r="J11" s="2" t="s">
        <v>8</v>
      </c>
      <c r="K11" s="2" t="s">
        <v>8</v>
      </c>
      <c r="L11" s="2" t="s">
        <v>8</v>
      </c>
      <c r="M11" s="2" t="s">
        <v>8</v>
      </c>
      <c r="N11" s="2" t="s">
        <v>8</v>
      </c>
      <c r="O11" s="2" t="s">
        <v>8</v>
      </c>
      <c r="P11" s="2" t="s">
        <v>8</v>
      </c>
      <c r="Q11" s="2" t="s">
        <v>8</v>
      </c>
      <c r="R11" s="2" t="s">
        <v>8</v>
      </c>
      <c r="S11" s="2" t="s">
        <v>8</v>
      </c>
    </row>
    <row r="12" spans="1:19" ht="15.75" thickBot="1" x14ac:dyDescent="0.3">
      <c r="A12" s="3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2">
        <v>16</v>
      </c>
      <c r="Q12" s="2">
        <v>17</v>
      </c>
      <c r="R12" s="2">
        <v>18</v>
      </c>
      <c r="S12" s="2">
        <v>19</v>
      </c>
    </row>
    <row r="13" spans="1:19" ht="75.75" thickBot="1" x14ac:dyDescent="0.3">
      <c r="A13" s="4"/>
      <c r="B13" s="5" t="s">
        <v>31</v>
      </c>
      <c r="C13" s="6">
        <f>C14+C16+C18+C20</f>
        <v>1509</v>
      </c>
      <c r="D13" s="6">
        <f t="shared" ref="D13:S13" si="0">D14+D16+D18+D20</f>
        <v>575</v>
      </c>
      <c r="E13" s="6">
        <f t="shared" si="0"/>
        <v>497</v>
      </c>
      <c r="F13" s="6">
        <f t="shared" si="0"/>
        <v>78</v>
      </c>
      <c r="G13" s="7">
        <f t="shared" si="0"/>
        <v>27158.45</v>
      </c>
      <c r="H13" s="7">
        <f t="shared" si="0"/>
        <v>23416.03</v>
      </c>
      <c r="I13" s="7">
        <f t="shared" si="0"/>
        <v>3742.42</v>
      </c>
      <c r="J13" s="7">
        <f t="shared" si="0"/>
        <v>1783626869.6099999</v>
      </c>
      <c r="K13" s="7">
        <f t="shared" si="0"/>
        <v>1514947171.96</v>
      </c>
      <c r="L13" s="7">
        <f t="shared" si="0"/>
        <v>240195931.96000001</v>
      </c>
      <c r="M13" s="7">
        <f t="shared" si="0"/>
        <v>28483765.689999998</v>
      </c>
      <c r="N13" s="7">
        <f t="shared" si="0"/>
        <v>0</v>
      </c>
      <c r="O13" s="7">
        <f t="shared" si="0"/>
        <v>0</v>
      </c>
      <c r="P13" s="7">
        <f t="shared" si="0"/>
        <v>0</v>
      </c>
      <c r="Q13" s="7">
        <f t="shared" si="0"/>
        <v>0</v>
      </c>
      <c r="R13" s="7">
        <f t="shared" si="0"/>
        <v>0</v>
      </c>
      <c r="S13" s="7">
        <f t="shared" si="0"/>
        <v>0</v>
      </c>
    </row>
    <row r="14" spans="1:19" ht="15.75" thickBot="1" x14ac:dyDescent="0.3">
      <c r="A14" s="4"/>
      <c r="B14" s="5" t="s">
        <v>9</v>
      </c>
      <c r="C14" s="2">
        <f>C15</f>
        <v>110</v>
      </c>
      <c r="D14" s="2">
        <f t="shared" ref="D14" si="1">D15</f>
        <v>42</v>
      </c>
      <c r="E14" s="2">
        <f t="shared" ref="E14" si="2">E15</f>
        <v>38</v>
      </c>
      <c r="F14" s="2">
        <f t="shared" ref="F14" si="3">F15</f>
        <v>4</v>
      </c>
      <c r="G14" s="7">
        <f t="shared" ref="G14" si="4">G15</f>
        <v>2091.08</v>
      </c>
      <c r="H14" s="7">
        <f t="shared" ref="H14" si="5">H15</f>
        <v>1839.08</v>
      </c>
      <c r="I14" s="7">
        <f t="shared" ref="I14" si="6">I15</f>
        <v>252</v>
      </c>
      <c r="J14" s="7">
        <f t="shared" ref="J14" si="7">J15</f>
        <v>95368199.230000004</v>
      </c>
      <c r="K14" s="7">
        <f t="shared" ref="K14" si="8">K15</f>
        <v>91553471.260000005</v>
      </c>
      <c r="L14" s="7">
        <f t="shared" ref="L14" si="9">L15</f>
        <v>0</v>
      </c>
      <c r="M14" s="7">
        <f t="shared" ref="M14" si="10">M15</f>
        <v>3814727.97</v>
      </c>
      <c r="N14" s="7">
        <f t="shared" ref="N14" si="11">N15</f>
        <v>0</v>
      </c>
      <c r="O14" s="7">
        <f t="shared" ref="O14" si="12">O15</f>
        <v>0</v>
      </c>
      <c r="P14" s="7">
        <f t="shared" ref="P14" si="13">P15</f>
        <v>0</v>
      </c>
      <c r="Q14" s="7">
        <f t="shared" ref="Q14" si="14">Q15</f>
        <v>0</v>
      </c>
      <c r="R14" s="7">
        <f t="shared" ref="R14" si="15">R15</f>
        <v>0</v>
      </c>
      <c r="S14" s="7">
        <f t="shared" ref="S14" si="16">S15</f>
        <v>0</v>
      </c>
    </row>
    <row r="15" spans="1:19" ht="30.75" thickBot="1" x14ac:dyDescent="0.3">
      <c r="A15" s="3">
        <v>1</v>
      </c>
      <c r="B15" s="5" t="s">
        <v>32</v>
      </c>
      <c r="C15" s="2">
        <v>110</v>
      </c>
      <c r="D15" s="2">
        <v>42</v>
      </c>
      <c r="E15" s="2">
        <v>38</v>
      </c>
      <c r="F15" s="2">
        <v>4</v>
      </c>
      <c r="G15" s="7">
        <v>2091.08</v>
      </c>
      <c r="H15" s="7">
        <v>1839.08</v>
      </c>
      <c r="I15" s="7">
        <v>252</v>
      </c>
      <c r="J15" s="7">
        <v>95368199.230000004</v>
      </c>
      <c r="K15" s="7">
        <v>91553471.260000005</v>
      </c>
      <c r="L15" s="7">
        <v>0</v>
      </c>
      <c r="M15" s="7">
        <v>3814727.97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</row>
    <row r="16" spans="1:19" ht="15.75" thickBot="1" x14ac:dyDescent="0.3">
      <c r="A16" s="4"/>
      <c r="B16" s="5" t="s">
        <v>10</v>
      </c>
      <c r="C16" s="2">
        <f t="shared" ref="C16" si="17">C17</f>
        <v>56</v>
      </c>
      <c r="D16" s="2">
        <f t="shared" ref="D16" si="18">D17</f>
        <v>20</v>
      </c>
      <c r="E16" s="2">
        <f t="shared" ref="E16" si="19">E17</f>
        <v>19</v>
      </c>
      <c r="F16" s="2">
        <f t="shared" ref="F16" si="20">F17</f>
        <v>1</v>
      </c>
      <c r="G16" s="7">
        <f t="shared" ref="G16" si="21">G17</f>
        <v>1017.8</v>
      </c>
      <c r="H16" s="7">
        <f t="shared" ref="H16" si="22">H17</f>
        <v>963.1</v>
      </c>
      <c r="I16" s="7">
        <f t="shared" ref="I16" si="23">I17</f>
        <v>54.7</v>
      </c>
      <c r="J16" s="7">
        <f t="shared" ref="J16" si="24">J17</f>
        <v>46950096.200000003</v>
      </c>
      <c r="K16" s="7">
        <f t="shared" ref="K16" si="25">K17</f>
        <v>45072092.340000004</v>
      </c>
      <c r="L16" s="7">
        <f t="shared" ref="L16" si="26">L17</f>
        <v>0</v>
      </c>
      <c r="M16" s="7">
        <f t="shared" ref="M16" si="27">M17</f>
        <v>1878003.86</v>
      </c>
      <c r="N16" s="7">
        <f t="shared" ref="N16" si="28">N17</f>
        <v>0</v>
      </c>
      <c r="O16" s="7">
        <f t="shared" ref="O16" si="29">O17</f>
        <v>0</v>
      </c>
      <c r="P16" s="7">
        <f t="shared" ref="P16" si="30">P17</f>
        <v>0</v>
      </c>
      <c r="Q16" s="7">
        <f t="shared" ref="Q16" si="31">Q17</f>
        <v>0</v>
      </c>
      <c r="R16" s="7">
        <f t="shared" ref="R16" si="32">R17</f>
        <v>0</v>
      </c>
      <c r="S16" s="7">
        <f t="shared" ref="S16" si="33">S17</f>
        <v>0</v>
      </c>
    </row>
    <row r="17" spans="1:19" ht="30.75" thickBot="1" x14ac:dyDescent="0.3">
      <c r="A17" s="3">
        <v>2</v>
      </c>
      <c r="B17" s="5" t="s">
        <v>32</v>
      </c>
      <c r="C17" s="2">
        <v>56</v>
      </c>
      <c r="D17" s="2">
        <v>20</v>
      </c>
      <c r="E17" s="2">
        <v>19</v>
      </c>
      <c r="F17" s="2">
        <v>1</v>
      </c>
      <c r="G17" s="7">
        <v>1017.8</v>
      </c>
      <c r="H17" s="7">
        <v>963.1</v>
      </c>
      <c r="I17" s="7">
        <v>54.7</v>
      </c>
      <c r="J17" s="7">
        <v>46950096.200000003</v>
      </c>
      <c r="K17" s="7">
        <v>45072092.340000004</v>
      </c>
      <c r="L17" s="7">
        <v>0</v>
      </c>
      <c r="M17" s="7">
        <v>1878003.86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</row>
    <row r="18" spans="1:19" ht="15.75" thickBot="1" x14ac:dyDescent="0.3">
      <c r="A18" s="4"/>
      <c r="B18" s="5" t="s">
        <v>11</v>
      </c>
      <c r="C18" s="2">
        <f t="shared" ref="C18" si="34">C19</f>
        <v>243</v>
      </c>
      <c r="D18" s="2">
        <f t="shared" ref="D18" si="35">D19</f>
        <v>104</v>
      </c>
      <c r="E18" s="2">
        <f t="shared" ref="E18" si="36">E19</f>
        <v>88</v>
      </c>
      <c r="F18" s="2">
        <f t="shared" ref="F18" si="37">F19</f>
        <v>16</v>
      </c>
      <c r="G18" s="7">
        <f t="shared" ref="G18" si="38">G19</f>
        <v>4215.26</v>
      </c>
      <c r="H18" s="7">
        <f t="shared" ref="H18" si="39">H19</f>
        <v>3454.58</v>
      </c>
      <c r="I18" s="7">
        <f t="shared" ref="I18" si="40">I19</f>
        <v>760.68</v>
      </c>
      <c r="J18" s="7">
        <f t="shared" ref="J18" si="41">J19</f>
        <v>208343699.87</v>
      </c>
      <c r="K18" s="7">
        <f t="shared" ref="K18" si="42">K19</f>
        <v>200009951.84999999</v>
      </c>
      <c r="L18" s="7">
        <f t="shared" ref="L18" si="43">L19</f>
        <v>0</v>
      </c>
      <c r="M18" s="7">
        <f t="shared" ref="M18" si="44">M19</f>
        <v>8333748.0199999996</v>
      </c>
      <c r="N18" s="7">
        <f t="shared" ref="N18" si="45">N19</f>
        <v>0</v>
      </c>
      <c r="O18" s="7">
        <f t="shared" ref="O18" si="46">O19</f>
        <v>0</v>
      </c>
      <c r="P18" s="7">
        <f t="shared" ref="P18" si="47">P19</f>
        <v>0</v>
      </c>
      <c r="Q18" s="7">
        <f t="shared" ref="Q18" si="48">Q19</f>
        <v>0</v>
      </c>
      <c r="R18" s="7">
        <f t="shared" ref="R18" si="49">R19</f>
        <v>0</v>
      </c>
      <c r="S18" s="7">
        <f t="shared" ref="S18" si="50">S19</f>
        <v>0</v>
      </c>
    </row>
    <row r="19" spans="1:19" ht="30.75" thickBot="1" x14ac:dyDescent="0.3">
      <c r="A19" s="3">
        <v>3</v>
      </c>
      <c r="B19" s="5" t="s">
        <v>32</v>
      </c>
      <c r="C19" s="2">
        <v>243</v>
      </c>
      <c r="D19" s="2">
        <v>104</v>
      </c>
      <c r="E19" s="2">
        <v>88</v>
      </c>
      <c r="F19" s="2">
        <v>16</v>
      </c>
      <c r="G19" s="7">
        <v>4215.26</v>
      </c>
      <c r="H19" s="7">
        <v>3454.58</v>
      </c>
      <c r="I19" s="7">
        <v>760.68</v>
      </c>
      <c r="J19" s="7">
        <v>208343699.87</v>
      </c>
      <c r="K19" s="7">
        <v>200009951.84999999</v>
      </c>
      <c r="L19" s="7">
        <v>0</v>
      </c>
      <c r="M19" s="7">
        <v>8333748.0199999996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</row>
    <row r="20" spans="1:19" ht="15.75" thickBot="1" x14ac:dyDescent="0.3">
      <c r="A20" s="4"/>
      <c r="B20" s="5" t="s">
        <v>12</v>
      </c>
      <c r="C20" s="2">
        <f t="shared" ref="C20" si="51">C21</f>
        <v>1100</v>
      </c>
      <c r="D20" s="2">
        <f t="shared" ref="D20" si="52">D21</f>
        <v>409</v>
      </c>
      <c r="E20" s="2">
        <f t="shared" ref="E20" si="53">E21</f>
        <v>352</v>
      </c>
      <c r="F20" s="2">
        <f t="shared" ref="F20" si="54">F21</f>
        <v>57</v>
      </c>
      <c r="G20" s="7">
        <f t="shared" ref="G20" si="55">G21</f>
        <v>19834.310000000001</v>
      </c>
      <c r="H20" s="7">
        <f t="shared" ref="H20" si="56">H21</f>
        <v>17159.27</v>
      </c>
      <c r="I20" s="7">
        <f t="shared" ref="I20" si="57">I21</f>
        <v>2675.04</v>
      </c>
      <c r="J20" s="7">
        <f t="shared" ref="J20" si="58">J21</f>
        <v>1432964874.3099999</v>
      </c>
      <c r="K20" s="7">
        <f t="shared" ref="K20" si="59">K21</f>
        <v>1178311656.51</v>
      </c>
      <c r="L20" s="7">
        <f t="shared" ref="L20" si="60">L21</f>
        <v>240195931.96000001</v>
      </c>
      <c r="M20" s="7">
        <f t="shared" ref="M20" si="61">M21</f>
        <v>14457285.84</v>
      </c>
      <c r="N20" s="7">
        <f t="shared" ref="N20" si="62">N21</f>
        <v>0</v>
      </c>
      <c r="O20" s="7">
        <f t="shared" ref="O20" si="63">O21</f>
        <v>0</v>
      </c>
      <c r="P20" s="7">
        <f t="shared" ref="P20" si="64">P21</f>
        <v>0</v>
      </c>
      <c r="Q20" s="7">
        <f t="shared" ref="Q20" si="65">Q21</f>
        <v>0</v>
      </c>
      <c r="R20" s="7">
        <f t="shared" ref="R20" si="66">R21</f>
        <v>0</v>
      </c>
      <c r="S20" s="7">
        <f t="shared" ref="S20" si="67">S21</f>
        <v>0</v>
      </c>
    </row>
    <row r="21" spans="1:19" ht="30.75" thickBot="1" x14ac:dyDescent="0.3">
      <c r="A21" s="3">
        <v>4</v>
      </c>
      <c r="B21" s="5" t="s">
        <v>32</v>
      </c>
      <c r="C21" s="6">
        <v>1100</v>
      </c>
      <c r="D21" s="2">
        <v>409</v>
      </c>
      <c r="E21" s="2">
        <v>352</v>
      </c>
      <c r="F21" s="2">
        <v>57</v>
      </c>
      <c r="G21" s="7">
        <v>19834.310000000001</v>
      </c>
      <c r="H21" s="7">
        <v>17159.27</v>
      </c>
      <c r="I21" s="7">
        <v>2675.04</v>
      </c>
      <c r="J21" s="7">
        <v>1432964874.3099999</v>
      </c>
      <c r="K21" s="7">
        <v>1178311656.51</v>
      </c>
      <c r="L21" s="7">
        <v>240195931.96000001</v>
      </c>
      <c r="M21" s="7">
        <v>14457285.84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</row>
    <row r="22" spans="1:19" x14ac:dyDescent="0.25">
      <c r="A22" s="8"/>
      <c r="B22" s="9"/>
      <c r="C22" s="10"/>
      <c r="D22" s="10"/>
      <c r="E22" s="10"/>
      <c r="F22" s="10"/>
      <c r="G22" s="10"/>
      <c r="H22" s="10"/>
      <c r="I22" s="10"/>
      <c r="J22" s="11"/>
      <c r="K22" s="11"/>
      <c r="L22" s="10"/>
      <c r="M22" s="11"/>
      <c r="N22" s="10"/>
      <c r="O22" s="10"/>
      <c r="P22" s="10"/>
      <c r="Q22" s="10"/>
      <c r="R22" s="10"/>
      <c r="S22" s="1" t="s">
        <v>21</v>
      </c>
    </row>
    <row r="23" spans="1:19" x14ac:dyDescent="0.25">
      <c r="A23" s="8"/>
      <c r="B23" s="9"/>
      <c r="C23" s="10"/>
      <c r="D23" s="10"/>
      <c r="E23" s="10"/>
      <c r="F23" s="10"/>
      <c r="G23" s="10"/>
      <c r="H23" s="10"/>
      <c r="I23" s="10"/>
      <c r="J23" s="11"/>
      <c r="K23" s="11"/>
      <c r="L23" s="10"/>
      <c r="M23" s="11"/>
      <c r="N23" s="10"/>
      <c r="O23" s="10"/>
      <c r="P23" s="10"/>
      <c r="Q23" s="10"/>
      <c r="R23" s="10"/>
      <c r="S23" s="10"/>
    </row>
    <row r="24" spans="1:19" x14ac:dyDescent="0.25">
      <c r="A24" s="8"/>
      <c r="B24" s="9"/>
      <c r="C24" s="10"/>
      <c r="D24" s="10"/>
      <c r="E24" s="10"/>
      <c r="F24" s="10"/>
      <c r="G24" s="10"/>
      <c r="H24" s="10"/>
      <c r="I24" s="10"/>
      <c r="J24" s="11"/>
      <c r="K24" s="11"/>
      <c r="L24" s="10"/>
      <c r="M24" s="11"/>
      <c r="N24" s="10"/>
      <c r="O24" s="10"/>
      <c r="P24" s="10"/>
      <c r="Q24" s="10"/>
      <c r="R24" s="10"/>
      <c r="S24" s="10"/>
    </row>
    <row r="25" spans="1:19" x14ac:dyDescent="0.25">
      <c r="A25" s="8"/>
      <c r="B25" s="9"/>
      <c r="C25" s="10"/>
      <c r="D25" s="10"/>
      <c r="E25" s="10"/>
      <c r="F25" s="10"/>
      <c r="G25" s="10"/>
      <c r="H25" s="10"/>
      <c r="I25" s="10"/>
      <c r="J25" s="11"/>
      <c r="K25" s="11"/>
      <c r="L25" s="10"/>
      <c r="M25" s="11"/>
      <c r="N25" s="10"/>
      <c r="O25" s="10"/>
      <c r="P25" s="10"/>
      <c r="Q25" s="10"/>
      <c r="R25" s="10"/>
      <c r="S25" s="10"/>
    </row>
    <row r="26" spans="1:19" x14ac:dyDescent="0.25">
      <c r="S26" s="1"/>
    </row>
  </sheetData>
  <mergeCells count="21">
    <mergeCell ref="P2:S2"/>
    <mergeCell ref="B6:R6"/>
    <mergeCell ref="P3:S3"/>
    <mergeCell ref="A8:A11"/>
    <mergeCell ref="B8:B11"/>
    <mergeCell ref="C8:C10"/>
    <mergeCell ref="D8:F8"/>
    <mergeCell ref="G8:I8"/>
    <mergeCell ref="J8:M8"/>
    <mergeCell ref="N8:P8"/>
    <mergeCell ref="Q8:S8"/>
    <mergeCell ref="D9:D10"/>
    <mergeCell ref="E9:F9"/>
    <mergeCell ref="G9:G10"/>
    <mergeCell ref="H9:I9"/>
    <mergeCell ref="J9:J10"/>
    <mergeCell ref="K9:M9"/>
    <mergeCell ref="N9:N10"/>
    <mergeCell ref="O9:P9"/>
    <mergeCell ref="Q9:Q10"/>
    <mergeCell ref="R9:S9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5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2019-05-23T07:31:14Z</cp:lastPrinted>
  <dcterms:created xsi:type="dcterms:W3CDTF">2006-09-16T00:00:00Z</dcterms:created>
  <dcterms:modified xsi:type="dcterms:W3CDTF">2023-11-02T07:24:52Z</dcterms:modified>
</cp:coreProperties>
</file>