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19" i="1" l="1"/>
  <c r="O18" i="1"/>
  <c r="N18" i="1"/>
  <c r="M18" i="1"/>
  <c r="H18" i="1"/>
  <c r="G18" i="1"/>
  <c r="I18" i="1" s="1"/>
  <c r="O16" i="1"/>
  <c r="M16" i="1"/>
  <c r="M11" i="1" s="1"/>
  <c r="L16" i="1"/>
  <c r="G16" i="1"/>
  <c r="F16" i="1"/>
  <c r="O14" i="1"/>
  <c r="L14" i="1"/>
  <c r="K14" i="1"/>
  <c r="K11" i="1" s="1"/>
  <c r="I14" i="1"/>
  <c r="F14" i="1"/>
  <c r="E14" i="1"/>
  <c r="O12" i="1"/>
  <c r="K12" i="1"/>
  <c r="J12" i="1"/>
  <c r="I12" i="1"/>
  <c r="E12" i="1"/>
  <c r="D12" i="1"/>
  <c r="N11" i="1"/>
  <c r="L11" i="1"/>
  <c r="J11" i="1"/>
  <c r="H11" i="1"/>
  <c r="G11" i="1"/>
  <c r="F11" i="1"/>
  <c r="E11" i="1"/>
  <c r="D11" i="1"/>
  <c r="O11" i="1" l="1"/>
  <c r="I11" i="1"/>
</calcChain>
</file>

<file path=xl/sharedStrings.xml><?xml version="1.0" encoding="utf-8"?>
<sst xmlns="http://schemas.openxmlformats.org/spreadsheetml/2006/main" count="88" uniqueCount="22">
  <si>
    <t>Наименование муниципального образования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</si>
  <si>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</si>
  <si>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</si>
  <si>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</si>
  <si>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</si>
  <si>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Планируемые показатели переселения граждан из аварийного жилищного фонда, признанного таковым до 1 января 2017 года.</t>
  </si>
  <si>
    <t>"Приложение 5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2019-2025 годы», утвержденной   постановлением администрации города Искитима от 19.06.2019 № 826</t>
  </si>
  <si>
    <t>N п/п</t>
  </si>
  <si>
    <t>кв. м</t>
  </si>
  <si>
    <t>чел.</t>
  </si>
  <si>
    <t>x</t>
  </si>
  <si>
    <t>город Искитим</t>
  </si>
  <si>
    <t>Расселяемая площадь</t>
  </si>
  <si>
    <t>Количество переселяемых жителей</t>
  </si>
  <si>
    <t>2019 год</t>
  </si>
  <si>
    <t>2020 год</t>
  </si>
  <si>
    <t>2021 год</t>
  </si>
  <si>
    <t>2022 год</t>
  </si>
  <si>
    <t>2023 год</t>
  </si>
  <si>
    <t>Всего</t>
  </si>
  <si>
    <t>Всего по программе переселения граждан из аварийного жилищного фонда на 2019 - 2023 годы, в рамках которой предусмотрено финансирование за счет средств Фонда содействия реформированию жилищно-коммунального хозяйства, в том числе:</t>
  </si>
  <si>
    <r>
      <rPr>
        <sz val="10"/>
        <color indexed="8"/>
        <rFont val="Times New Roman"/>
        <family val="1"/>
        <charset val="204"/>
      </rPr>
      <t>Приложение 6 к постановлению администрации города Искитима Новосибирской области от ________ № ___</t>
    </r>
    <r>
      <rPr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</si>
</sst>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" fontId="1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9"/>
  <sheetViews>
    <sheetView tabSelected="1" topLeftCell="C1" workbookViewId="0">
      <selection activeCell="J3" sqref="J3"/>
    </sheetView>
  </sheetViews>
  <sheetFormatPr defaultRowHeight="15" x14ac:dyDescent="0.25"/>
  <cols>
    <col min="1" max="1" width="9.140625" style="1" customWidth="1"/>
    <col min="2" max="2" width="19.42578125" customWidth="1"/>
    <col min="3" max="3" width="19.28515625" customWidth="1"/>
    <col min="6" max="6" width="12.42578125" customWidth="1"/>
    <col min="7" max="7" width="10.42578125" customWidth="1"/>
    <col min="10" max="10" width="12.5703125" customWidth="1"/>
  </cols>
  <sheetData>
    <row r="2" spans="2:18" ht="52.7" customHeight="1" x14ac:dyDescent="0.25">
      <c r="O2" s="15" t="s">
        <v>21</v>
      </c>
      <c r="P2" s="15"/>
      <c r="Q2" s="15"/>
      <c r="R2" s="15"/>
    </row>
    <row r="3" spans="2:18" ht="153.75" customHeight="1" x14ac:dyDescent="0.25">
      <c r="O3" s="16" t="s">
        <v>6</v>
      </c>
      <c r="P3" s="17"/>
      <c r="Q3" s="17"/>
      <c r="R3" s="17"/>
    </row>
    <row r="5" spans="2:18" ht="33" customHeight="1" x14ac:dyDescent="0.25">
      <c r="B5" s="18" t="s">
        <v>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2:18" ht="15.75" thickBot="1" x14ac:dyDescent="0.3"/>
    <row r="7" spans="2:18" ht="27.75" customHeight="1" thickBot="1" x14ac:dyDescent="0.3">
      <c r="B7" s="9" t="s">
        <v>7</v>
      </c>
      <c r="C7" s="9" t="s">
        <v>0</v>
      </c>
      <c r="D7" s="12" t="s">
        <v>12</v>
      </c>
      <c r="E7" s="13"/>
      <c r="F7" s="13"/>
      <c r="G7" s="13"/>
      <c r="H7" s="13"/>
      <c r="I7" s="14"/>
      <c r="J7" s="12" t="s">
        <v>13</v>
      </c>
      <c r="K7" s="13"/>
      <c r="L7" s="13"/>
      <c r="M7" s="13"/>
      <c r="N7" s="13"/>
      <c r="O7" s="14"/>
    </row>
    <row r="8" spans="2:18" ht="34.5" customHeight="1" thickBot="1" x14ac:dyDescent="0.3">
      <c r="B8" s="10"/>
      <c r="C8" s="10"/>
      <c r="D8" s="2" t="s">
        <v>14</v>
      </c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14</v>
      </c>
      <c r="K8" s="2" t="s">
        <v>15</v>
      </c>
      <c r="L8" s="2" t="s">
        <v>16</v>
      </c>
      <c r="M8" s="2" t="s">
        <v>17</v>
      </c>
      <c r="N8" s="2" t="s">
        <v>18</v>
      </c>
      <c r="O8" s="2" t="s">
        <v>19</v>
      </c>
    </row>
    <row r="9" spans="2:18" ht="64.5" customHeight="1" thickBot="1" x14ac:dyDescent="0.3">
      <c r="B9" s="11"/>
      <c r="C9" s="11"/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9</v>
      </c>
      <c r="K9" s="2" t="s">
        <v>9</v>
      </c>
      <c r="L9" s="2" t="s">
        <v>9</v>
      </c>
      <c r="M9" s="2" t="s">
        <v>9</v>
      </c>
      <c r="N9" s="2" t="s">
        <v>9</v>
      </c>
      <c r="O9" s="2" t="s">
        <v>9</v>
      </c>
    </row>
    <row r="10" spans="2:18" ht="15.75" thickBot="1" x14ac:dyDescent="0.3">
      <c r="B10" s="7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  <c r="K10" s="2">
        <v>10</v>
      </c>
      <c r="L10" s="2">
        <v>11</v>
      </c>
      <c r="M10" s="2">
        <v>12</v>
      </c>
      <c r="N10" s="2">
        <v>13</v>
      </c>
      <c r="O10" s="2">
        <v>14</v>
      </c>
    </row>
    <row r="11" spans="2:18" ht="255.75" thickBot="1" x14ac:dyDescent="0.3">
      <c r="B11" s="3"/>
      <c r="C11" s="4" t="s">
        <v>20</v>
      </c>
      <c r="D11" s="5">
        <f>D12</f>
        <v>752.08</v>
      </c>
      <c r="E11" s="5">
        <f>E13+E15</f>
        <v>2093.1</v>
      </c>
      <c r="F11" s="5">
        <f>F15+F16</f>
        <v>3685.24</v>
      </c>
      <c r="G11" s="5">
        <f>G16+G18</f>
        <v>2450.0700000000002</v>
      </c>
      <c r="H11" s="5">
        <f>H18</f>
        <v>18329.349999999999</v>
      </c>
      <c r="I11" s="5">
        <f>D11+E11+F11+G11+H11</f>
        <v>27309.839999999997</v>
      </c>
      <c r="J11" s="2">
        <f>J12</f>
        <v>51</v>
      </c>
      <c r="K11" s="2">
        <f>K13+K14</f>
        <v>101</v>
      </c>
      <c r="L11" s="2">
        <f>L14+L16</f>
        <v>204</v>
      </c>
      <c r="M11" s="6">
        <f>M16+M18</f>
        <v>154</v>
      </c>
      <c r="N11" s="6">
        <f>N18</f>
        <v>883</v>
      </c>
      <c r="O11" s="6">
        <f>J11+K11+L11+M11+N11</f>
        <v>1393</v>
      </c>
    </row>
    <row r="12" spans="2:18" ht="30.75" thickBot="1" x14ac:dyDescent="0.3">
      <c r="B12" s="3"/>
      <c r="C12" s="4" t="s">
        <v>1</v>
      </c>
      <c r="D12" s="5">
        <f>D13</f>
        <v>752.08</v>
      </c>
      <c r="E12" s="5">
        <f>E13</f>
        <v>1339</v>
      </c>
      <c r="F12" s="2" t="s">
        <v>10</v>
      </c>
      <c r="G12" s="2" t="s">
        <v>10</v>
      </c>
      <c r="H12" s="2" t="s">
        <v>10</v>
      </c>
      <c r="I12" s="5">
        <f>I13</f>
        <v>2091.08</v>
      </c>
      <c r="J12" s="2">
        <f>J13</f>
        <v>51</v>
      </c>
      <c r="K12" s="2">
        <f>K13</f>
        <v>59</v>
      </c>
      <c r="L12" s="2" t="s">
        <v>10</v>
      </c>
      <c r="M12" s="2" t="s">
        <v>10</v>
      </c>
      <c r="N12" s="2" t="s">
        <v>10</v>
      </c>
      <c r="O12" s="2">
        <f>O13</f>
        <v>110</v>
      </c>
    </row>
    <row r="13" spans="2:18" ht="15.75" thickBot="1" x14ac:dyDescent="0.3">
      <c r="B13" s="7">
        <v>1</v>
      </c>
      <c r="C13" s="4" t="s">
        <v>11</v>
      </c>
      <c r="D13" s="2">
        <v>752.08</v>
      </c>
      <c r="E13" s="5">
        <v>1339</v>
      </c>
      <c r="F13" s="2" t="s">
        <v>10</v>
      </c>
      <c r="G13" s="2" t="s">
        <v>10</v>
      </c>
      <c r="H13" s="2" t="s">
        <v>10</v>
      </c>
      <c r="I13" s="5">
        <v>2091.08</v>
      </c>
      <c r="J13" s="2">
        <v>51</v>
      </c>
      <c r="K13" s="2">
        <v>59</v>
      </c>
      <c r="L13" s="2" t="s">
        <v>10</v>
      </c>
      <c r="M13" s="2" t="s">
        <v>10</v>
      </c>
      <c r="N13" s="2" t="s">
        <v>10</v>
      </c>
      <c r="O13" s="2">
        <v>110</v>
      </c>
    </row>
    <row r="14" spans="2:18" ht="30.75" thickBot="1" x14ac:dyDescent="0.3">
      <c r="B14" s="3"/>
      <c r="C14" s="4" t="s">
        <v>2</v>
      </c>
      <c r="D14" s="2" t="s">
        <v>10</v>
      </c>
      <c r="E14" s="5">
        <f>E15</f>
        <v>754.1</v>
      </c>
      <c r="F14" s="5">
        <f>F15</f>
        <v>263.7</v>
      </c>
      <c r="G14" s="2" t="s">
        <v>10</v>
      </c>
      <c r="H14" s="2" t="s">
        <v>10</v>
      </c>
      <c r="I14" s="5">
        <f>I15</f>
        <v>1017.8</v>
      </c>
      <c r="J14" s="2" t="s">
        <v>10</v>
      </c>
      <c r="K14" s="2">
        <f>K15</f>
        <v>42</v>
      </c>
      <c r="L14" s="2">
        <f>L15</f>
        <v>14</v>
      </c>
      <c r="M14" s="2" t="s">
        <v>10</v>
      </c>
      <c r="N14" s="2" t="s">
        <v>10</v>
      </c>
      <c r="O14" s="2">
        <f>O15</f>
        <v>56</v>
      </c>
    </row>
    <row r="15" spans="2:18" ht="15.75" thickBot="1" x14ac:dyDescent="0.3">
      <c r="B15" s="7">
        <v>1</v>
      </c>
      <c r="C15" s="4" t="s">
        <v>11</v>
      </c>
      <c r="D15" s="2" t="s">
        <v>10</v>
      </c>
      <c r="E15" s="2">
        <v>754.1</v>
      </c>
      <c r="F15" s="2">
        <v>263.7</v>
      </c>
      <c r="G15" s="2" t="s">
        <v>10</v>
      </c>
      <c r="H15" s="2" t="s">
        <v>10</v>
      </c>
      <c r="I15" s="5">
        <v>1017.8</v>
      </c>
      <c r="J15" s="2" t="s">
        <v>10</v>
      </c>
      <c r="K15" s="2">
        <v>42</v>
      </c>
      <c r="L15" s="2">
        <v>14</v>
      </c>
      <c r="M15" s="2" t="s">
        <v>10</v>
      </c>
      <c r="N15" s="2" t="s">
        <v>10</v>
      </c>
      <c r="O15" s="2">
        <v>56</v>
      </c>
    </row>
    <row r="16" spans="2:18" ht="30.75" thickBot="1" x14ac:dyDescent="0.3">
      <c r="B16" s="3"/>
      <c r="C16" s="4" t="s">
        <v>3</v>
      </c>
      <c r="D16" s="2" t="s">
        <v>10</v>
      </c>
      <c r="E16" s="2" t="s">
        <v>10</v>
      </c>
      <c r="F16" s="5">
        <f>F17</f>
        <v>3421.54</v>
      </c>
      <c r="G16" s="5">
        <f>G17</f>
        <v>792.6</v>
      </c>
      <c r="H16" s="2" t="s">
        <v>10</v>
      </c>
      <c r="I16" s="5">
        <v>4214.1400000000003</v>
      </c>
      <c r="J16" s="2" t="s">
        <v>10</v>
      </c>
      <c r="K16" s="2" t="s">
        <v>10</v>
      </c>
      <c r="L16" s="2">
        <f>L17</f>
        <v>190</v>
      </c>
      <c r="M16" s="2">
        <f>M17</f>
        <v>36</v>
      </c>
      <c r="N16" s="2" t="s">
        <v>10</v>
      </c>
      <c r="O16" s="2">
        <f>O17</f>
        <v>226</v>
      </c>
    </row>
    <row r="17" spans="2:15" ht="15.75" thickBot="1" x14ac:dyDescent="0.3">
      <c r="B17" s="7">
        <v>1</v>
      </c>
      <c r="C17" s="4" t="s">
        <v>11</v>
      </c>
      <c r="D17" s="2" t="s">
        <v>10</v>
      </c>
      <c r="E17" s="2" t="s">
        <v>10</v>
      </c>
      <c r="F17" s="5">
        <v>3421.54</v>
      </c>
      <c r="G17" s="8">
        <v>792.6</v>
      </c>
      <c r="H17" s="2" t="s">
        <v>10</v>
      </c>
      <c r="I17" s="5">
        <v>4214.1400000000003</v>
      </c>
      <c r="J17" s="2" t="s">
        <v>10</v>
      </c>
      <c r="K17" s="2" t="s">
        <v>10</v>
      </c>
      <c r="L17" s="2">
        <v>190</v>
      </c>
      <c r="M17" s="2">
        <v>36</v>
      </c>
      <c r="N17" s="2" t="s">
        <v>10</v>
      </c>
      <c r="O17" s="2">
        <v>226</v>
      </c>
    </row>
    <row r="18" spans="2:15" ht="30.75" thickBot="1" x14ac:dyDescent="0.3">
      <c r="B18" s="3"/>
      <c r="C18" s="4" t="s">
        <v>4</v>
      </c>
      <c r="D18" s="2" t="s">
        <v>10</v>
      </c>
      <c r="E18" s="2" t="s">
        <v>10</v>
      </c>
      <c r="F18" s="2" t="s">
        <v>10</v>
      </c>
      <c r="G18" s="5">
        <f>G19</f>
        <v>1657.47</v>
      </c>
      <c r="H18" s="5">
        <f>H19</f>
        <v>18329.349999999999</v>
      </c>
      <c r="I18" s="5">
        <f>G18+H18</f>
        <v>19986.82</v>
      </c>
      <c r="J18" s="2" t="s">
        <v>10</v>
      </c>
      <c r="K18" s="2" t="s">
        <v>10</v>
      </c>
      <c r="L18" s="2" t="s">
        <v>10</v>
      </c>
      <c r="M18" s="2">
        <f>M19</f>
        <v>118</v>
      </c>
      <c r="N18" s="6">
        <f>N19</f>
        <v>883</v>
      </c>
      <c r="O18" s="6">
        <f>O19</f>
        <v>1001</v>
      </c>
    </row>
    <row r="19" spans="2:15" ht="15.75" thickBot="1" x14ac:dyDescent="0.3">
      <c r="B19" s="7">
        <v>1</v>
      </c>
      <c r="C19" s="4" t="s">
        <v>11</v>
      </c>
      <c r="D19" s="2" t="s">
        <v>10</v>
      </c>
      <c r="E19" s="2" t="s">
        <v>10</v>
      </c>
      <c r="F19" s="2" t="s">
        <v>10</v>
      </c>
      <c r="G19" s="5">
        <v>1657.47</v>
      </c>
      <c r="H19" s="5">
        <v>18329.349999999999</v>
      </c>
      <c r="I19" s="5">
        <f>G19+H19</f>
        <v>19986.82</v>
      </c>
      <c r="J19" s="2" t="s">
        <v>10</v>
      </c>
      <c r="K19" s="2" t="s">
        <v>10</v>
      </c>
      <c r="L19" s="2" t="s">
        <v>10</v>
      </c>
      <c r="M19" s="2">
        <v>118</v>
      </c>
      <c r="N19" s="2">
        <v>883</v>
      </c>
      <c r="O19" s="6">
        <v>1001</v>
      </c>
    </row>
  </sheetData>
  <mergeCells count="7">
    <mergeCell ref="C7:C9"/>
    <mergeCell ref="B7:B9"/>
    <mergeCell ref="D7:I7"/>
    <mergeCell ref="J7:O7"/>
    <mergeCell ref="O2:R2"/>
    <mergeCell ref="O3:R3"/>
    <mergeCell ref="B5:Q5"/>
  </mergeCells>
  <phoneticPr fontId="0" type="noConversion"/>
  <pageMargins left="0.7" right="0.7" top="0.75" bottom="0.75" header="0.3" footer="0.3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2019-03-21T04:00:52Z</cp:lastPrinted>
  <dcterms:created xsi:type="dcterms:W3CDTF">2006-09-16T00:00:00Z</dcterms:created>
  <dcterms:modified xsi:type="dcterms:W3CDTF">2021-12-08T08:18:13Z</dcterms:modified>
</cp:coreProperties>
</file>