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60" windowWidth="7500" windowHeight="4245" tabRatio="771"/>
  </bookViews>
  <sheets>
    <sheet name="Мои данные" sheetId="8" r:id="rId1"/>
  </sheets>
  <calcPr calcId="125725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  <author>Сергей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A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78" authorId="7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J178" authorId="7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базисных ценах (итоги)&gt;</t>
        </r>
      </text>
    </comment>
    <comment ref="K178" authorId="7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базисных ценах (итоги)&gt;
____
&lt;З/п машинистов в базисных ценах (итоги)&gt;</t>
        </r>
      </text>
    </comment>
    <comment ref="L178" authorId="7">
      <text>
        <r>
          <rPr>
            <sz val="8"/>
            <color indexed="81"/>
            <rFont val="Tahoma"/>
            <family val="2"/>
            <charset val="204"/>
          </rPr>
          <t xml:space="preserve"> &lt;Материалы в базисных ценах (итоги)&gt;</t>
        </r>
      </text>
    </comment>
    <comment ref="N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O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P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
&lt;З/п машинистов (итоги)&gt;</t>
        </r>
      </text>
    </comment>
    <comment ref="Q17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
</t>
        </r>
      </text>
    </comment>
    <comment ref="S17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
&lt;Трудозатраты машинистов (итоги)&gt;
</t>
        </r>
      </text>
    </comment>
    <comment ref="C1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  <comment ref="C18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310 атрибут 970 значение&gt; _______________________________ 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<sst xmlns="http://schemas.openxmlformats.org/spreadsheetml/2006/main" count="827" uniqueCount="457">
  <si>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</si>
  <si>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</si>
  <si>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</si>
  <si>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</si>
  <si>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</si>
  <si>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</si>
  <si>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</si>
  <si>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</si>
  <si>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</si>
  <si>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</si>
  <si>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</si>
  <si>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</si>
  <si>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</si>
  <si>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</si>
  <si>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</si>
  <si>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</si>
  <si>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</si>
  <si>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</si>
  <si>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</si>
  <si>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</si>
  <si>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</si>
  <si>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</si>
  <si>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</si>
  <si>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</si>
  <si>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</si>
  <si>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</si>
  <si>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</si>
  <si>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</si>
  <si>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</si>
  <si>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</si>
  <si>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</si>
  <si>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</si>
  <si>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</si>
  <si>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</si>
  <si>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</si>
  <si>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</si>
  <si>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</si>
  <si>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"Ремонт сквера "Юбилейный" в г. Искитиме Новосибирской области".</t>
  </si>
  <si>
    <t>ЛОКАЛЬНЫЙ СМЕТНЫЙ РАСЧЕТ  № 04-01-01</t>
  </si>
  <si>
    <t xml:space="preserve">"Ремонт сквера "Юбилейный" в г. Искитиме Новосибирской области".Электроосвещение.; </t>
  </si>
  <si>
    <t>Шифр 06/19</t>
  </si>
  <si>
    <t xml:space="preserve">Раздел 1. </t>
  </si>
  <si>
    <t>Устройство траншей под кабель освещения, прокладка кабеля</t>
  </si>
  <si>
    <t>ФЕР01-02-057-02
Приказ Минстроя России от 30.12.2016 №1039/пр</t>
  </si>
  <si>
    <t>Разработка грунта вручную в траншеях глубиной до 2 м без креплений с откосами, группа грунтов: 2
_______________
НР 80% от ФОТ; (40447 руб.)
СП 45%*0.85 от ФОТ; (19339 руб.)</t>
  </si>
  <si>
    <t>100 м3</t>
  </si>
  <si>
    <t>1201,2
______
1201,2</t>
  </si>
  <si>
    <t>ОЗП=18,2
ЭМ=8,44
ЗПМ=18,2
МАТ=5,32</t>
  </si>
  <si>
    <t>ФЕР01-02-060-01
Приказ Минстроя России от 30.12.2016 №1039/пр</t>
  </si>
  <si>
    <t>Погрузка вручную неуплотненного грунта из штабелей и отвалов в транспортные средства, группа грунтов: 1
_______________
НР 80% от ФОТ; (5654 руб.)
СП 45%*0.85 от ФОТ; (2704 руб.)</t>
  </si>
  <si>
    <t>401,7
______
401,7</t>
  </si>
  <si>
    <t>ФССЦпг-03-21-01-010
Приказ Минстроя России от 30.12.2016 №1039/пр</t>
  </si>
  <si>
    <t>Перевозка грузов автомобилями-самосвалами грузоподъемностью 10 т работающих вне карьера на расстояние: I класс груза до 10 км
_______________
НР 0% от ФОТ руб.)
СП 0% от ФОТ</t>
  </si>
  <si>
    <t>1 т груза</t>
  </si>
  <si>
    <t xml:space="preserve">
ЭМ=10,12</t>
  </si>
  <si>
    <t>ФЕР01-01-016-01
Приказ Минстроя России от 30.12.2016 №1039/пр</t>
  </si>
  <si>
    <t>Работа на отвале, группа грунтов: 1
_______________
НР 95% от ФОТ; (114 руб.)
СП 50%*0.85 от ФОТ; (51 руб.)</t>
  </si>
  <si>
    <t>1000 м3</t>
  </si>
  <si>
    <t>289,53
______
23,32</t>
  </si>
  <si>
    <t>264,04
______
44,82</t>
  </si>
  <si>
    <t>26
______
4</t>
  </si>
  <si>
    <t>215
______
79</t>
  </si>
  <si>
    <t>2,99
______
3,33</t>
  </si>
  <si>
    <t>0,29
______
0,32</t>
  </si>
  <si>
    <t>ФЕР01-02-061-01
Приказ Минстроя России от 30.12.2016 №1039/пр</t>
  </si>
  <si>
    <t>Засыпка вручную траншей, пазух котлованов и ям, группа грунтов: 1
_______________
НР 80% от ФОТ; (13007 руб.)
СП 45%*0.85 от ФОТ; (6219 руб.)</t>
  </si>
  <si>
    <t>663,75
______
663,75</t>
  </si>
  <si>
    <t>ФЕР01-02-005-01
Приказ Минстроя России от 30.12.2016 №1039/пр</t>
  </si>
  <si>
    <t>Уплотнение грунта пневматическими трамбовками, группа грунтов: 1-2
_______________
НР 95% от ФОТ; (3199 руб.)
СП 50%*0.85 от ФОТ; (1431 руб.)</t>
  </si>
  <si>
    <t>387,18
______
106,88</t>
  </si>
  <si>
    <t>280,3
______
30,58</t>
  </si>
  <si>
    <t>377
______
41</t>
  </si>
  <si>
    <t>3184
______
749</t>
  </si>
  <si>
    <t>12,53
______
3,04</t>
  </si>
  <si>
    <t>16,86
______
4,09</t>
  </si>
  <si>
    <t>ФЕРм08-02-142-01
Приказ Минстроя России от 30.12.2016 №1039/пр</t>
  </si>
  <si>
    <t>Устройство постели при одном кабеле в траншее
_______________
НР 95% от ФОТ; (17603 руб.)
СП 65% от ФОТ; (12044 руб.)</t>
  </si>
  <si>
    <t>100 м</t>
  </si>
  <si>
    <t>308,28
______
50,99</t>
  </si>
  <si>
    <t>256,27
______
45,24</t>
  </si>
  <si>
    <t>2711
______
479</t>
  </si>
  <si>
    <t>22884
______
8711</t>
  </si>
  <si>
    <t>5,3
______
3,9</t>
  </si>
  <si>
    <t>56,07
______
41,26</t>
  </si>
  <si>
    <t>ФССЦ-02.3.01.02-0015
Приказ Минстроя России от 30.12.2016 №1039/пр</t>
  </si>
  <si>
    <t>Песок природный для строительных: работ средний</t>
  </si>
  <si>
    <t>м3</t>
  </si>
  <si>
    <t>ФЕРм08-02-411-03
Приказ Минстроя России от 30.12.2016 №1039/пр</t>
  </si>
  <si>
    <t>Рукав металлический наружным диаметром: до 78 мм
_______________
НР 95% от ФОТ; (6277 руб.)
СП 65% от ФОТ; (4295 руб.)</t>
  </si>
  <si>
    <t>1037,53
______
269,22</t>
  </si>
  <si>
    <t>167,53
______
7,28</t>
  </si>
  <si>
    <t>220
______
10</t>
  </si>
  <si>
    <t>1857
______
174</t>
  </si>
  <si>
    <t>28,64
______
0,58</t>
  </si>
  <si>
    <t>37,6
______
0,76</t>
  </si>
  <si>
    <t>ФССЦ-23.3.10.02-0101
Приказ Минстроя России от 30.12.2016 №1039/пр</t>
  </si>
  <si>
    <t>Трубы стальные (труба стальная диаметром 76 мм)</t>
  </si>
  <si>
    <t>т</t>
  </si>
  <si>
    <t>ФЕР22-05-005-01
Приказ Минстроя России от 15.06.2017 №886/пр</t>
  </si>
  <si>
    <t>Протаскивание в футляр полиэтиленовых труб диаметром: 110 мм
_______________
НР 130% от ФОТ; (21432 руб.)
СП 89%*0.85 от ФОТ; (12472 руб.)</t>
  </si>
  <si>
    <t>100 м трубы, уложенной в футляр</t>
  </si>
  <si>
    <t>1246,73
______
689,47</t>
  </si>
  <si>
    <t>72,67
______
0,41</t>
  </si>
  <si>
    <t>95
______
1</t>
  </si>
  <si>
    <t>805
______
10</t>
  </si>
  <si>
    <t>71,67
______
0,03</t>
  </si>
  <si>
    <t>94,1
______
0,04</t>
  </si>
  <si>
    <t>ФССЦ-24.3.03.13-0414
Приказ Минстроя России от 30.12.2016 №1039/пр</t>
  </si>
  <si>
    <t>Трубы напорные из полиэтилена низкого давления среднего типа, наружным диаметром: 50 мм</t>
  </si>
  <si>
    <t>10 м</t>
  </si>
  <si>
    <t>ФЕРм08-02-141-01
Приказ Минстроя России от 30.12.2016 №1039/пр</t>
  </si>
  <si>
    <t>Кабель до 35 кВ в готовых траншеях без покрытий, масса 1 м: до 1 кг
_______________
НР 95% от ФОТ; (16057 руб.)
СП 65% от ФОТ; (10986 руб.)</t>
  </si>
  <si>
    <t>245,31
______
105,92</t>
  </si>
  <si>
    <t>65,87
______
7,79</t>
  </si>
  <si>
    <t>538
______
64</t>
  </si>
  <si>
    <t>4540
______
1158</t>
  </si>
  <si>
    <t>11,01
______
0,62</t>
  </si>
  <si>
    <t>89,92
______
5,06</t>
  </si>
  <si>
    <t>ФССЦ-21.1.06.07-0011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</si>
  <si>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6 мм2 Применительно- с числом жил - 5 и сечением 4 мм2.</t>
  </si>
  <si>
    <t>1000 м</t>
  </si>
  <si>
    <t>ФССЦ-21.1.06.07-0012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</si>
  <si>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10 мм2 Применительно- с числом жил - 5 и сечением 6 мм2.</t>
  </si>
  <si>
    <t>ФССЦ-21.1.06.07-0010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</si>
  <si>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4 мм2 Применительно- с числом жил - 5 и сечением 2,5 мм2.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</si>
  <si>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10 мм2</t>
  </si>
  <si>
    <t>ФССЦ-21.1.06.07-0004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</si>
  <si>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4 мм2 Применительно- сечением 2,5 мм2.</t>
  </si>
  <si>
    <t>ФССЦ-21.1.06.07-0005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</si>
  <si>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6 мм2</t>
  </si>
  <si>
    <t>ФЕРм08-02-412-02
Приказ Минстроя России от 30.12.2016 №1039/пр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</si>
  <si>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(1162 руб.)
СП 65% от ФОТ; (795 руб.)</t>
  </si>
  <si>
    <t>68,7
______
50,67</t>
  </si>
  <si>
    <t>3,55
______
0,5</t>
  </si>
  <si>
    <t>5
______
1</t>
  </si>
  <si>
    <t>39
______
12</t>
  </si>
  <si>
    <t>5,39
______
0,04</t>
  </si>
  <si>
    <t>7,08
______
0,05</t>
  </si>
  <si>
    <t>ФЕРм10-06-048-05
Приказ Минстроя России от 30.12.2016 №1039/пр</t>
  </si>
  <si>
    <t>Прокладка волоконно-оптических кабелей в траншее
_______________
(ОП п.1.10.92 Прокладка опознавательной ленты ПЗ=0,3 (ОЗП=0,3; ЭМ=0,3 к расх.; ЗПМ=0,3; МАТ=0,3 к расх.; ТЗ=0,3; ТЗМ=0,3))
_______________
НР 95% от ФОТ; (2270 руб.)
СП 65% от ФОТ; (1553 руб.)</t>
  </si>
  <si>
    <t>км</t>
  </si>
  <si>
    <t>744,55
______
69,41</t>
  </si>
  <si>
    <t>673,74
______
33,97</t>
  </si>
  <si>
    <t>856
______
43</t>
  </si>
  <si>
    <t>7222
______
785</t>
  </si>
  <si>
    <t>6,9
______
2,712</t>
  </si>
  <si>
    <t>8,76
______
3,44</t>
  </si>
  <si>
    <t>ФССЦ-01.7.06.08-0003
Приказ Минстроя России от 30.12.2016 №1039/пр</t>
  </si>
  <si>
    <t>Лента сигнальная</t>
  </si>
  <si>
    <t>Установка столбов освещения ОТп-9.0-2.0</t>
  </si>
  <si>
    <t>ФЕР09-08-001-03
Приказ Минстроя России от 30.12.2016 №1039/пр</t>
  </si>
  <si>
    <t>Установка металлических столбов высотой до 4 м: на подготовленный бетонный фундамент.- Прим. демонтаж диаметр труб стальных 75 мм высотой 4 м
_______________
(Приказ от 9.02.2017 № 81/пр Табл.2, п.4 Демонтаж (разборка) металлических конструкций ОЗП=0,7; ЭМ=0,7 к расх.; ЗПМ=0,7; МАТ=0 к расх.; ТЗ=0,7; ТЗМ=0,7)
_______________
НР 90% от ФОТ; (827 руб.)
СП 85%*0.85 от ФОТ; (664 руб.)</t>
  </si>
  <si>
    <t>100 шт</t>
  </si>
  <si>
    <t>775,71
______
263,03</t>
  </si>
  <si>
    <t>512,68
______
241,82</t>
  </si>
  <si>
    <t>52
______
24</t>
  </si>
  <si>
    <t>432
______
440</t>
  </si>
  <si>
    <t>30,835
______
20,846</t>
  </si>
  <si>
    <t>3,08
______
2,08</t>
  </si>
  <si>
    <t>ФЕР33-01-016-01
Приказ Минстроя России от 30.12.2016 №1039/пр</t>
  </si>
  <si>
    <t>Установка стальных опор промежуточных: свободностоящих, одностоечных массой до 2 т-Прим. Демонтаж
_______________
(Приказ от 9.02.2017 № 81/пр Табл.2, п.4 Демонтаж (разборка) металлических конструкций ОЗП=0,7; ЭМ=0,7 к расх.; ЗПМ=0,7; МАТ=0 к расх.; ТЗ=0,7; ТЗМ=0,7)
_______________
НР 105% от ФОТ; (7329 руб.)
СП 60%*0.85 от ФОТ; (3560 руб.)</t>
  </si>
  <si>
    <t>1127,97
______
198,95</t>
  </si>
  <si>
    <t>929,02
______
87,48</t>
  </si>
  <si>
    <t>1244
______
117</t>
  </si>
  <si>
    <t>10499
______
2132</t>
  </si>
  <si>
    <t>20,384
______
7,21</t>
  </si>
  <si>
    <t>27,29
______
9,65</t>
  </si>
  <si>
    <t>ФССЦпг-01-01-01-014
Приказ Минстроя России от 30.12.2016 №1039/пр</t>
  </si>
  <si>
    <t>Погрузо-разгрузочные работы при автомобильных перевозках: Погрузка изделий металлических (армокаркасы, заготовки трубные и др.)
_______________
НР 0% от ФОТ руб.)
СП 0% от ФОТ</t>
  </si>
  <si>
    <t xml:space="preserve">
ЭМ=14,26</t>
  </si>
  <si>
    <t>ФССЦпг-03-21-01-002
Приказ Минстроя России от 30.12.2016 №1039/пр</t>
  </si>
  <si>
    <t>Перевозка грузов автомобилями-самосвалами грузоподъемностью 10 т работающих вне карьера на расстояние: I класс груза до 2 км
_______________
НР 0% от ФОТ руб.)
СП 0% от ФОТ</t>
  </si>
  <si>
    <t>ФЕР01-02-031-04
Приказ Минстроя России от 30.12.2016 №1039/пр</t>
  </si>
  <si>
    <t>Бурение ям глубиной до 2 м бурильно-крановыми машинами: на автомобиле, группа грунтов 2
_______________
НР 80% от ФОТ; (589 руб.)
СП 45%*0.85 от ФОТ; (282 руб.)</t>
  </si>
  <si>
    <t>2416,94
______
118,56</t>
  </si>
  <si>
    <t>2298,38
______
192,44</t>
  </si>
  <si>
    <t>299
______
25</t>
  </si>
  <si>
    <t>2521
______
455</t>
  </si>
  <si>
    <t>15,2
______
16,59</t>
  </si>
  <si>
    <t>1,98
______
2,16</t>
  </si>
  <si>
    <t>Установка стальных опор промежуточных: свободностоящих, одностоечных массой до 2 т
_______________
НР 105% от ФОТ; (20838 руб.)
СП 60%*0.85 от ФОТ; (10121 руб.)</t>
  </si>
  <si>
    <t>1611,38
______
284,21</t>
  </si>
  <si>
    <t>1327,17
______
124,97</t>
  </si>
  <si>
    <t>3537
______
333</t>
  </si>
  <si>
    <t>29852
______
6061</t>
  </si>
  <si>
    <t>29,12
______
10,3</t>
  </si>
  <si>
    <t>77,6
______
27,45</t>
  </si>
  <si>
    <t>ФССЦ-07.4.03.05-0016
Приказ Минстроя России от 30.12.2016 №1039/пр</t>
  </si>
  <si>
    <t>Опора несиловая трубчатая, марка: НФ-6,0-02-ц (ТАНС.12.102.000-02) Прим. Опора стальная ОТп 9.02.0</t>
  </si>
  <si>
    <t>шт</t>
  </si>
  <si>
    <t>ФЕР06-01-001-01
Приказ Минстроя России от 30.12.2016 №1039/пр</t>
  </si>
  <si>
    <t>Устройство бетонной подготовки
_______________
НР 105% от ФОТ; (1217 руб.)
СП 65%*0.85 от ФОТ; (640 руб.)</t>
  </si>
  <si>
    <t>3897,23
______
1404</t>
  </si>
  <si>
    <t>1587,74
______
244,51</t>
  </si>
  <si>
    <t>61
______
9</t>
  </si>
  <si>
    <t>517
______
172</t>
  </si>
  <si>
    <t>180
______
18,13</t>
  </si>
  <si>
    <t>6,95
______
0,7</t>
  </si>
  <si>
    <t>ФССЦ-04.1.02.05-0006
Приказ Минстроя России от 30.12.2016 №1039/пр</t>
  </si>
  <si>
    <t>Бетон тяжелый, класс: В15 (М200)</t>
  </si>
  <si>
    <t>ФЕРм08-10-010-01
Приказ Минстроя России от 30.12.2016 №1039/пр</t>
  </si>
  <si>
    <t>Прокладка труб гофрированных ПВХ для защиты проводов и кабелей-Прим. Прокладка труб ПНД диаметром 50 мм для ввода кабеля к опоре в бетоне
_______________
НР 95% от ФОТ; (580 руб.)
СП 65% от ФОТ; (397 руб.)</t>
  </si>
  <si>
    <t>156,33
______
139,54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</si>
  <si>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(390 руб.)
СП 65% от ФОТ; (267 руб.)</t>
  </si>
  <si>
    <t>13
______
4</t>
  </si>
  <si>
    <t>2,37
______
0,02</t>
  </si>
  <si>
    <t>ФЕР33-04-014-02
Приказ Минстроя России от 30.12.2016 №1039/пр</t>
  </si>
  <si>
    <t>Установка светильников: с лампами люминесцентными
_______________
НР 105% от ФОТ; (7359 руб.)
СП 60%*0.85 от ФОТ; (3575 руб.)</t>
  </si>
  <si>
    <t>93,81
______
20,29</t>
  </si>
  <si>
    <t>73,01
______
9,33</t>
  </si>
  <si>
    <t>949
______
121</t>
  </si>
  <si>
    <t>8011
______
2208</t>
  </si>
  <si>
    <t>2,29
______
0,91</t>
  </si>
  <si>
    <t>29,77
______
11,83</t>
  </si>
  <si>
    <t>ФССЦ-07.2.02.02-0073
Приказ Минстроя России от 30.12.2016 №1039/пр</t>
  </si>
  <si>
    <t>Кронштейн для консольных и подвесных светильников, серия 1 (Стандарт), марка: 1.К1-1,5-1,0-Ф1-ц (ТАНС.41.254.000)</t>
  </si>
  <si>
    <t>ФССЦ-07.2.02.02-0127
Приказ Минстроя России от 30.12.2016 №1039/пр</t>
  </si>
  <si>
    <t>Кронштейн для консольных и подвесных светильников, серия 1 (Стандарт), марка: 1.К2-1,5-2,0-/180-Ф3-ц (ТАНС.41.204.000)</t>
  </si>
  <si>
    <t>КП ООО "ИННОВА"
Конъюнктурный анализ п.12.</t>
  </si>
  <si>
    <t>Светильник ДКУ "Победа" LED-100 GALAD</t>
  </si>
  <si>
    <t>ФССЦпг-03-02-03-099
Приказ Минстроя России от 30.12.2016 №1039/пр</t>
  </si>
  <si>
    <t>Перевозка грузов автомобилями бортовыми грузоподъемностью до 5 т на расстояние: III класс груза до 99 км
_______________
НР 0% от ФОТ руб.)
СП 0% от ФОТ</t>
  </si>
  <si>
    <t xml:space="preserve">
ЭМ=10,49</t>
  </si>
  <si>
    <t>Установка столбов освещения "Обские фонари"</t>
  </si>
  <si>
    <t>Бурение ям глубиной до 2 м бурильно-крановыми машинами: на автомобиле, группа грунтов 2
_______________
НР 80% от ФОТ; (1087 руб.)
СП 45%*0.85 от ФОТ; (520 руб.)</t>
  </si>
  <si>
    <t>552
______
46</t>
  </si>
  <si>
    <t>4655
______
841</t>
  </si>
  <si>
    <t>3,65
______
3,98</t>
  </si>
  <si>
    <t>ФЕР06-01-015-04
Приказ Минстроя России от 30.12.2016 №1039/пр</t>
  </si>
  <si>
    <t>Установка анкерных болтов: при бетонировании на поддерживающие конструкции
_______________
НР 105% от ФОТ; (2615 руб.)
СП 65%*0.85 от ФОТ; (1376 руб.)</t>
  </si>
  <si>
    <t>10519,52
______
327,25</t>
  </si>
  <si>
    <t>71,64
______
8,02</t>
  </si>
  <si>
    <t>29
______
3</t>
  </si>
  <si>
    <t>247
______
60</t>
  </si>
  <si>
    <t>36,08
______
0,63</t>
  </si>
  <si>
    <t>14,72
______
0,26</t>
  </si>
  <si>
    <t>КП ООО "Сибопора"
Конъюнктурный анализ п.13.</t>
  </si>
  <si>
    <t>Закладная деталь фундамента ЗДФ-0,133-1,25</t>
  </si>
  <si>
    <t>ФЕРм08-02-369-02
Приказ Минстроя России от 30.12.2016 №1039/пр</t>
  </si>
  <si>
    <t>Светильник, устанавливаемый вне зданий с лампами: люминесцентными - прим. с лампами светодиодными
_______________
НР 95% от ФОТ; (12113 руб.)
СП 65% от ФОТ; (8288 руб.)</t>
  </si>
  <si>
    <t>168,36
______
19,64</t>
  </si>
  <si>
    <t>99,16
______
9,55</t>
  </si>
  <si>
    <t>2380
______
229</t>
  </si>
  <si>
    <t>20086
______
4171</t>
  </si>
  <si>
    <t>1,87
______
0,71</t>
  </si>
  <si>
    <t>44,88
______
17,04</t>
  </si>
  <si>
    <t>Опора декоративная "Обские Фонари" Симфония 04-4-0-1КР</t>
  </si>
  <si>
    <t>КП ООО "Сибопора"
Конъюнктурный анализ п.14.</t>
  </si>
  <si>
    <t>Светильник светодиодный уличный ДТУ-40 Шар LED-40 2760 Лм 5000 К ШЗ65/GALAD</t>
  </si>
  <si>
    <t>Комплект крепежа для установки светильников</t>
  </si>
  <si>
    <t>ФССЦпг-03-02-01-066
Приказ Минстроя России от 30.12.2016 №1039/пр</t>
  </si>
  <si>
    <t>Перевозка грузов автомобилями бортовыми грузоподъемностью до 5 т на расстояние: I класс груза до 66 км
_______________
НР 0% от ФОТ руб.)
СП 0% от ФОТ</t>
  </si>
  <si>
    <t>ФССЦпг-03-02-03-066
Приказ Минстроя России от 30.12.2016 №1039/пр</t>
  </si>
  <si>
    <t>Перевозка грузов автомобилями бортовыми грузоподъемностью до 5 т на расстояние: III класс груза до 66 км
_______________
НР 0% от ФОТ руб.)
СП 0% от ФОТ</t>
  </si>
  <si>
    <t>Устройство бетонной подготовки
_______________
НР 105% от ФОТ; (1671 руб.)
СП 65%*0.85 от ФОТ; (879 руб.)</t>
  </si>
  <si>
    <t>84
______
13</t>
  </si>
  <si>
    <t>711
______
236</t>
  </si>
  <si>
    <t>9,55
______
0,96</t>
  </si>
  <si>
    <t>Прокладка труб гофрированных ПВХ для защиты проводов и кабелей-Прим. Прокладка труб ПНД диаметром 50 мм для ввода кабеля к опоре в бетоне
_______________
НР 95% от ФОТ; (1158 руб.)
СП 65% от ФОТ; (792 руб.)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</si>
  <si>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(876 руб.)
СП 65% от ФОТ; (599 руб.)</t>
  </si>
  <si>
    <t>30
______
9</t>
  </si>
  <si>
    <t>5,34
______
0,04</t>
  </si>
  <si>
    <t>ЛЭП (СВ-95)</t>
  </si>
  <si>
    <t>ФЕР33-04-042-01
Приказ Минстроя России от 30.12.2016 №1039/пр</t>
  </si>
  <si>
    <t>Демонтаж опор ВЛ 0,38-10 кВ: без приставок одностоечных
_______________
НР 105% от ФОТ; (1234 руб.)
СП 60%*0.85 от ФОТ; (599 руб.)</t>
  </si>
  <si>
    <t>70,94
______
7,35</t>
  </si>
  <si>
    <t>63,59
______
5,56</t>
  </si>
  <si>
    <t>318
______
28</t>
  </si>
  <si>
    <t>2683
______
506</t>
  </si>
  <si>
    <t>0,81
______
0,48</t>
  </si>
  <si>
    <t>4,05
______
2,4</t>
  </si>
  <si>
    <t>ФССЦпг-01-01-01-003
Приказ Минстроя России от 30.12.2016 №1039/пр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</si>
  <si>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
_______________
НР 0% от ФОТ руб.)
СП 0% от ФОТ</t>
  </si>
  <si>
    <t>ФССЦпг-01-01-02-003
Приказ Минстроя России от 30.12.2016 №1039/пр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</si>
  <si>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
_______________
НР 0% от ФОТ руб.)
СП 0% от ФОТ</t>
  </si>
  <si>
    <t>Бурение ям глубиной до 2 м бурильно-крановыми машинами: на автомобиле, группа грунтов 2
_______________
НР 80% от ФОТ; (181 руб.)
СП 45%*0.85 от ФОТ; (86 руб.)</t>
  </si>
  <si>
    <t>92
______
8</t>
  </si>
  <si>
    <t>776
______
140</t>
  </si>
  <si>
    <t>0,61
______
0,66</t>
  </si>
  <si>
    <t>ФЕР33-04-016-02
Приказ Минстроя России от 30.12.2016 №1039/пр</t>
  </si>
  <si>
    <t>Развозка конструкций и материалов опор ВЛ 0,38-10 кВ по трассе: одностоечных железобетонных опор
_______________
НР 105% от ФОТ; (770 руб.)
СП 60%*0.85 от ФОТ; (374 руб.)</t>
  </si>
  <si>
    <t>49,34
______
3,59</t>
  </si>
  <si>
    <t>45,75
______
6,48</t>
  </si>
  <si>
    <t>183
______
26</t>
  </si>
  <si>
    <t>1545
______
472</t>
  </si>
  <si>
    <t>0,44
______
0,48</t>
  </si>
  <si>
    <t>1,76
______
1,92</t>
  </si>
  <si>
    <t>ФЕР33-04-003-04
Приказ Минстроя России от 30.12.2016 №1039/пр</t>
  </si>
  <si>
    <t>Установка железобетонных опор для совместной подвески проводов ВЛ 0,38; 6-10 кВ без приставок: одностоечных
_______________
НР 105% от ФОТ; (4750 руб.)
СП 60%*0.85 от ФОТ; (2307 руб.)</t>
  </si>
  <si>
    <t>264,86
______
49,26</t>
  </si>
  <si>
    <t>133,39
______
12,88</t>
  </si>
  <si>
    <t>534
______
52</t>
  </si>
  <si>
    <t>4503
______
938</t>
  </si>
  <si>
    <t>5,56
______
1,11</t>
  </si>
  <si>
    <t>22,24
______
4,44</t>
  </si>
  <si>
    <t>Устройство бетонной подготовки
_______________
НР 105% от ФОТ; (441 руб.)
СП 65%*0.85 от ФОТ; (232 руб.)</t>
  </si>
  <si>
    <t>22
______
3</t>
  </si>
  <si>
    <t>188
______
62</t>
  </si>
  <si>
    <t>2,52
______
0,25</t>
  </si>
  <si>
    <t>ФЕРм08-02-407-16
Приказ Минстроя России от 30.12.2016 №1039/пр</t>
  </si>
  <si>
    <t>Труба стальная по установленным конструкциям, по фермам, колоннам и другим стальным конструкциям, диаметр: до 40 мм (по опорам)
_______________
НР 95% от ФОТ; (276 руб.)
СП 65% от ФОТ; (189 руб.)</t>
  </si>
  <si>
    <t>891,52
______
248,91</t>
  </si>
  <si>
    <t>172,85
______
16,06</t>
  </si>
  <si>
    <t>10
______
1</t>
  </si>
  <si>
    <t>88
______
18</t>
  </si>
  <si>
    <t>26,48
______
1,28</t>
  </si>
  <si>
    <t>1,59
______
0,08</t>
  </si>
  <si>
    <t>Трубы стальные диаметром 40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</si>
  <si>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(212 руб.)
СП 65% от ФОТ; (145 руб.)</t>
  </si>
  <si>
    <t>7
______
2</t>
  </si>
  <si>
    <t>1,29
______
0,01</t>
  </si>
  <si>
    <t>Установка светильников: светодиодных
_______________
НР 105% от ФОТ; (2264 руб.)
СП 60%*0.85 от ФОТ; (1100 руб.)</t>
  </si>
  <si>
    <t>292
______
37</t>
  </si>
  <si>
    <t>2465
______
679</t>
  </si>
  <si>
    <t>9,16
______
3,64</t>
  </si>
  <si>
    <t>КП 5 ООО "ИННОВА"</t>
  </si>
  <si>
    <t>Кронштейн КС 1</t>
  </si>
  <si>
    <t>КП ООО "ИННОВА"</t>
  </si>
  <si>
    <t>Хомут для крепления кронштейна</t>
  </si>
  <si>
    <t>ФЕР33-04-008-03
Приказ Минстроя России от 30.12.2016 №1039/пр</t>
  </si>
  <si>
    <t>Подвеска изолированных проводов ВЛ 0,38 кВ с помощью механизмов, с несколькими жилами при 30 опорах на км
_______________
НР 105% от ФОТ; (2360 руб.)
СП 60%*0.85 от ФОТ; (1146 руб.)</t>
  </si>
  <si>
    <t>1387,57
______
320,38</t>
  </si>
  <si>
    <t>557,46
______
84,75</t>
  </si>
  <si>
    <t>170
______
26</t>
  </si>
  <si>
    <t>1435
______
470</t>
  </si>
  <si>
    <t>34,9
______
7,35</t>
  </si>
  <si>
    <t>10,64
______
2,24</t>
  </si>
  <si>
    <t>ФССЦ-21.2.01.01-0065
Приказ Минстроя России от 30.12.2016 №1039/пр</t>
  </si>
  <si>
    <t>Провода самонесущие изолированные для воздушных линий электропередачи с алюминиевыми жилами марки: СИП-4 4х16-0,6/1,0</t>
  </si>
  <si>
    <t>ФССЦ-21.2.01.01-0062
Приказ Минстроя России от 30.12.2016 №1039/пр</t>
  </si>
  <si>
    <t>Провода самонесущие изолированные для воздушных линий электропередачи с алюминиевыми жилами марки: СИП-4 2х16-0,6/1,0</t>
  </si>
  <si>
    <t>ФССЦ-20.1.01.01-0004
Приказ Минстроя России от 30.12.2016 №1039/пр</t>
  </si>
  <si>
    <t>Зажим анкерный (СИП): PA 2000</t>
  </si>
  <si>
    <t>ФССЦ-20.1.01.01-0002
Приказ Минстроя России от 30.12.2016 №1039/пр</t>
  </si>
  <si>
    <t>Зажим анкерный (СИП): PA 25х100 прим. РА 16х100</t>
  </si>
  <si>
    <t>ФССЦ-20.1.01.08-0011
Приказ Минстроя России от 30.12.2016 №1039/пр</t>
  </si>
  <si>
    <t>Зажим ответвительный с прокалыванием изоляции (СИП): CDR/CN-1S95UK</t>
  </si>
  <si>
    <t>ФССЦ-25.2.02.04-0011
Приказ Минстроя России от 30.12.2016 №1039/пр</t>
  </si>
  <si>
    <t>Кронштейн анкерный (СИП), марка CA 1500. прим. СА 2000</t>
  </si>
  <si>
    <t>ФССЦ-25.2.02.11-0021
Приказ Минстроя России от 30.12.2016 №1039/пр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</si>
  <si>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</si>
  <si>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ФССЦ-25.2.02.11-0051
Приказ Минстроя России от 30.12.2016 №1039/пр</t>
  </si>
  <si>
    <t>Скрепа размером 20 мм NC20 (СИП)</t>
  </si>
  <si>
    <t>Прокладка провода до ламп по столбам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</si>
  <si>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(6193 руб.)
СП 65% от ФОТ; (4237 руб.)</t>
  </si>
  <si>
    <t>25
______
4</t>
  </si>
  <si>
    <t>210
______
64</t>
  </si>
  <si>
    <t>37,73
______
0,28</t>
  </si>
  <si>
    <t>ФССЦ-21.2.03.05-0002
Приказ Минстроя России от 30.12.2016 №1039/пр</t>
  </si>
  <si>
    <t>Провода силовые для электрических установок на напряжение до 450 В с алюминиевой жилой марки: АПВ, сечением 2,5 мм2</t>
  </si>
  <si>
    <t>ФЕРм08-02-144-04
Приказ Минстроя России от 30.12.2016 №1039/пр</t>
  </si>
  <si>
    <t>Присоединение к зажимам жил проводов или кабелей сечением: до 35 мм2
_______________
НР 95% от ФОТ; (3618 руб.)
СП 65% от ФОТ; (2475 руб.)</t>
  </si>
  <si>
    <t>134,23
______
131,6</t>
  </si>
  <si>
    <t>ФССЦ-20.5.04.09-0002
Приказ Минстроя России от 30.12.2016 №1039/пр</t>
  </si>
  <si>
    <t>Сжимы ответвительные У-731</t>
  </si>
  <si>
    <t>Учет освещения</t>
  </si>
  <si>
    <t>ФЕРм08-03-600-02
Приказ Минстроя России от 30.12.2016 №1039/пр</t>
  </si>
  <si>
    <t>Счетчики, устанавливаемые на готовом основании: трехфазные
_______________
НР 95% от ФОТ; (124 руб.)
СП 65% от ФОТ; (85 руб.)</t>
  </si>
  <si>
    <t>9,23
______
6,94</t>
  </si>
  <si>
    <t>1,78
______
0,26</t>
  </si>
  <si>
    <t>15
______
5</t>
  </si>
  <si>
    <t>0,7
______
0,02</t>
  </si>
  <si>
    <t>ФССЦ-62.5.01.04-0036
Приказ Минстроя России от 30.12.2016 №1039/пр</t>
  </si>
  <si>
    <t>Счетчик электрической энергии электронный,: трехфазный Меркурий 230ART-01 P(Q) C(R) SIN, 5(60)А (многотарифный)</t>
  </si>
  <si>
    <t>ЩУО</t>
  </si>
  <si>
    <t>ФЕРм08-03-599-09
Приказ Минстроя России от 30.12.2016 №1039/пр</t>
  </si>
  <si>
    <t>Щитки осветительные, устанавливаемые на стене: распорными дюбелями, масса щитка до 6 кг
_______________
НР 95% от ФОТ; (444 руб.)
СП 65% от ФОТ; (304 руб.)</t>
  </si>
  <si>
    <t>70,22
______
25,4</t>
  </si>
  <si>
    <t>2,56
______
0,02</t>
  </si>
  <si>
    <t>ФССЦ-20.4.04.04-0017
Приказ Минстроя России от 30.12.2016 №1039/пр</t>
  </si>
  <si>
    <t>Щиты учетно-распределительные: ЩУРН-3-30зо, с замком и окном, размером 540х490х165 мм Применительно-ЩУРН-3/24зо-1 36 УХЛ 3 (560х480х165)</t>
  </si>
  <si>
    <t>Прокладка труб гофрированных ПВХ для защиты проводов и кабелей
_______________
НР 95% от ФОТ; (121 руб.)
СП 65% от ФОТ; (83 руб.)</t>
  </si>
  <si>
    <t>ФССЦ-23.8.03.02-0003
Приказ Минстроя России от 30.12.2016 №1039/пр</t>
  </si>
  <si>
    <t>Клипса для крепежа гофротрубы, диаметром: 32 мм</t>
  </si>
  <si>
    <t>10 шт</t>
  </si>
  <si>
    <t>ФССЦ-24.3.01.06-0001
Приказ Минстроя России от 30.12.2016 №1039/пр</t>
  </si>
  <si>
    <t>Гофротруба ПВХ с протяжкой диаметром 32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</si>
  <si>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(132 руб.)
СП 65% от ФОТ; (90 руб.)</t>
  </si>
  <si>
    <t>4
______
1</t>
  </si>
  <si>
    <t>0,81
______
0,01</t>
  </si>
  <si>
    <t>ФССЦ-21.2.03.05-0073
Приказ Минстроя России от 30.12.2016 №1039/пр</t>
  </si>
  <si>
    <t>Провода силовые для электрических установок на напряжение до 450 В с медной жилой марки: ПВ3, сечением 16 мм2 Применительно Провод установочный ПуГВ 1х16 ТРТС белый многопроволочный</t>
  </si>
  <si>
    <t>Труба стальная по установленным конструкциям, по фермам, колоннам и другим стальным конструкциям, диаметр: до 40 мм (по опорам)
_______________
НР 95% от ФОТ; (664 руб.)
СП 65% от ФОТ; (454 руб.)</t>
  </si>
  <si>
    <t>25
______
2</t>
  </si>
  <si>
    <t>212
______
42</t>
  </si>
  <si>
    <t>3,84
______
0,19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</si>
  <si>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(80 руб.)
СП 65% от ФОТ; (55 руб.)</t>
  </si>
  <si>
    <t>3
______
1</t>
  </si>
  <si>
    <t>ФЕРм08-03-575-01
Приказ Минстроя России от 30.12.2016 №1039/пр</t>
  </si>
  <si>
    <t>Прибор или аппарат
_______________
НР 95% от ФОТ; (1152 руб.)
СП 65% от ФОТ; (788 руб.)</t>
  </si>
  <si>
    <t>11,51
______
11,11</t>
  </si>
  <si>
    <t>ФССЦ-62.1.01.09-0019
Приказ Минстроя России от 30.12.2016 №1039/пр</t>
  </si>
  <si>
    <t>Выключатели автоматические: «IEK» ВА47-29 3Р 40А, характеристика С-применительно 32 А</t>
  </si>
  <si>
    <t>ФССЦ-62.1.01.09-0036
Приказ Минстроя России от 30.12.2016 №1039/пр</t>
  </si>
  <si>
    <t>Выключатели автоматические: «IEK» ВА47-100 3Р 63А, характеристика С прим. ВА 47-60 трехполюсный,380 В, 6 А</t>
  </si>
  <si>
    <t>Выключатели автоматические: «IEK» ВА47-100 3Р 63А, характеристика С прим. ВА 47-60 трехполюсный,380 В, 10 А</t>
  </si>
  <si>
    <t>ФССЦ-62.1.01.09-0023
Приказ Минстроя России от 30.12.2016 №1039/пр</t>
  </si>
  <si>
    <t>Выключатели автоматические: «IEK» ВА47-29 4Р 40А, характеристика С прим. ВА 47-60 трехполюсный,380 В, 16 А</t>
  </si>
  <si>
    <t>ФЕРм08-01-080-04
Приказ Минстроя России от 30.12.2016 №1039/пр</t>
  </si>
  <si>
    <t>Блок-контактор
_______________
НР 95% от ФОТ; (236 руб.)
СП 65% от ФОТ; (161 руб.)</t>
  </si>
  <si>
    <t>32,27
______
10,87</t>
  </si>
  <si>
    <t>19,55
______
2,77</t>
  </si>
  <si>
    <t>20
______
3</t>
  </si>
  <si>
    <t>165
______
50</t>
  </si>
  <si>
    <t>1,13
______
0,22</t>
  </si>
  <si>
    <t>ФССЦ-62.6.01.05-0171
Приказ Минстроя России от 30.12.2016 №1039/пр</t>
  </si>
  <si>
    <t>Миниконтактор В7-40-00 (катушка 230В) прим. Контактор КМИе-23210 32А 230В/АС3 1НО IEK</t>
  </si>
  <si>
    <t>ФЕР33-03-004-01
Приказ Минстроя России от 30.12.2016 №1039/пр</t>
  </si>
  <si>
    <t>Забивка вертикальных заземлителей механизированная на глубину до 5 м
_______________
НР 105% от ФОТ; (249 руб.)
СП 60%*0.85 от ФОТ; (121 руб.)</t>
  </si>
  <si>
    <t>152,85
______
6,85</t>
  </si>
  <si>
    <t>113,15
______
6,14</t>
  </si>
  <si>
    <t>113
______
6</t>
  </si>
  <si>
    <t>955
______
112</t>
  </si>
  <si>
    <t>0,81
______
0,61</t>
  </si>
  <si>
    <t>ФЕРм08-02-401-01
Приказ Минстроя России от 30.12.2016 №1039/пр</t>
  </si>
  <si>
    <t>Кабель трех-пятижильный сечением жилы до 16 мм2 с креплением накладными скобами, полосками с установкой ответвительных коробок
_______________
НР 95% от ФОТ; (679 руб.)
СП 65% от ФОТ; (465 руб.)</t>
  </si>
  <si>
    <t>630,96
______
388,03</t>
  </si>
  <si>
    <t>51,58
______
5,02</t>
  </si>
  <si>
    <t>44
______
9</t>
  </si>
  <si>
    <t>41,28
______
0,4</t>
  </si>
  <si>
    <t>4,13
______
0,04</t>
  </si>
  <si>
    <t>ФССЦ-21.1.06.09-0045
Приказ Минстроя России от 30.12.2016 №1039/пр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</si>
  <si>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- 1 и сечением 10 мм2</t>
  </si>
  <si>
    <t>Подключение насоса для фонтана</t>
  </si>
  <si>
    <t>ФЕРм08-03-532-04
Приказ Минстроя России от 30.12.2016 №1039/пр</t>
  </si>
  <si>
    <t>Пост управления кнопочный общего назначения, устанавливаемый на конструкции: на стене или колонне, количество элементов поста до 3
_______________
НР 95% от ФОТ; (296 руб.)
СП 65% от ФОТ; (203 руб.)</t>
  </si>
  <si>
    <t>53,51
______
17,12</t>
  </si>
  <si>
    <t>ФССЦ-62.2.01.04-0046
Приказ Минстроя России от 30.12.2016 №1039/пр</t>
  </si>
  <si>
    <t>Посты управления кнопочные: ПЛ-7612 У3 прим. Пост кнопочный , КМИ-11860, 18 А, 220В/АС-3, IP54,IEK.</t>
  </si>
  <si>
    <t>Кабель трех-пятижильный сечением жилы до 16 мм2 с креплением накладными скобами, полосками с установкой ответвительных коробок
_______________
НР 95% от ФОТ; (1631 руб.)
СП 65% от ФОТ; (1116 руб.)</t>
  </si>
  <si>
    <t>12
______
1</t>
  </si>
  <si>
    <t>104
______
22</t>
  </si>
  <si>
    <t>9,91
______
0,1</t>
  </si>
  <si>
    <t xml:space="preserve">Итого по разделу 1 </t>
  </si>
  <si>
    <t>Итого прямые затраты по смете</t>
  </si>
  <si>
    <t>27649
____
1761</t>
  </si>
  <si>
    <t>257046
______
32065</t>
  </si>
  <si>
    <t>1222,86
______
148,32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</si>
  <si>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</si>
  <si>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</si>
  <si>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</si>
  <si>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</si>
  <si>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</si>
  <si>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</si>
  <si>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</si>
  <si>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</si>
  <si>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</si>
  <si>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</si>
  <si>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</si>
  <si>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Составлен в ценах 2001 г. и пересчитан в текущий уровень по состоянию 15.12.2018г</t>
  </si>
  <si>
    <t>0,039687</t>
  </si>
  <si>
    <t>Директор МКУ «УКС» г. Искитим НСО</t>
  </si>
  <si>
    <t>//  Л.К. Дрючин</t>
  </si>
  <si>
    <t>Директор ООО "Разнострой"</t>
  </si>
  <si>
    <t>// С.Л. Полянский</t>
  </si>
  <si>
    <t>" _____ " ________________ 2019 г.</t>
  </si>
  <si>
    <t xml:space="preserve"> _______________________________ //  Я.С. Куранова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</si>
</sst>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5">
    <xf numFmtId="0" fontId="0" fillId="0" borderId="0" xfId="0"/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23" applyFont="1" applyFill="1" applyAlignment="1">
      <alignment horizontal="left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2" fillId="0" borderId="2" xfId="0" applyFont="1" applyBorder="1" applyAlignment="1">
      <alignment horizontal="left" vertical="top"/>
    </xf>
    <xf numFmtId="0" fontId="11" fillId="0" borderId="0" xfId="23" applyFont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left" vertical="top"/>
    </xf>
    <xf numFmtId="0" fontId="9" fillId="0" borderId="3" xfId="10" applyFont="1" applyBorder="1" applyAlignment="1">
      <alignment vertical="center"/>
    </xf>
    <xf numFmtId="0" fontId="9" fillId="0" borderId="3" xfId="11" applyFont="1" applyBorder="1" applyAlignment="1">
      <alignment horizontal="left" vertical="center"/>
    </xf>
    <xf numFmtId="0" fontId="15" fillId="0" borderId="0" xfId="10" applyFont="1"/>
    <xf numFmtId="0" fontId="16" fillId="0" borderId="0" xfId="0" applyFont="1" applyAlignment="1">
      <alignment horizontal="left"/>
    </xf>
    <xf numFmtId="0" fontId="15" fillId="0" borderId="0" xfId="11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13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left" vertical="top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49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vertical="top" wrapText="1" shrinkToFit="1"/>
    </xf>
    <xf numFmtId="4" fontId="9" fillId="0" borderId="0" xfId="6" applyNumberFormat="1" applyFont="1" applyAlignment="1">
      <alignment horizontal="right" vertical="top" wrapText="1"/>
    </xf>
    <xf numFmtId="4" fontId="10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 vertical="top" wrapText="1"/>
    </xf>
    <xf numFmtId="0" fontId="9" fillId="0" borderId="0" xfId="6" applyFo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6" applyNumberFormat="1" applyFont="1" applyAlignment="1">
      <alignment horizontal="right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0" applyFont="1" applyAlignment="1"/>
    <xf numFmtId="0" fontId="11" fillId="0" borderId="0" xfId="24" applyFont="1" applyAlignment="1">
      <alignment horizontal="left" vertical="top"/>
    </xf>
    <xf numFmtId="0" fontId="11" fillId="0" borderId="0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 vertical="top" wrapText="1"/>
    </xf>
    <xf numFmtId="0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left" vertical="top" wrapText="1" shrinkToFit="1"/>
    </xf>
    <xf numFmtId="4" fontId="9" fillId="0" borderId="0" xfId="0" applyNumberFormat="1" applyFont="1" applyBorder="1" applyAlignment="1">
      <alignment horizontal="center" vertical="top" wrapText="1" shrinkToFit="1"/>
    </xf>
    <xf numFmtId="49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right" vertical="top" wrapText="1" shrinkToFit="1"/>
    </xf>
    <xf numFmtId="0" fontId="9" fillId="0" borderId="0" xfId="0" applyNumberFormat="1" applyFont="1" applyBorder="1" applyAlignment="1">
      <alignment horizontal="right" vertical="top" wrapText="1" shrinkToFit="1"/>
    </xf>
    <xf numFmtId="0" fontId="9" fillId="0" borderId="19" xfId="13" applyFont="1" applyFill="1" applyBorder="1" applyAlignment="1">
      <alignment horizontal="center" wrapText="1"/>
    </xf>
    <xf numFmtId="0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left" vertical="top" wrapText="1" shrinkToFit="1"/>
    </xf>
    <xf numFmtId="4" fontId="9" fillId="0" borderId="19" xfId="0" applyNumberFormat="1" applyFont="1" applyBorder="1" applyAlignment="1">
      <alignment horizontal="center" vertical="top" wrapText="1" shrinkToFit="1"/>
    </xf>
    <xf numFmtId="49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right" vertical="top" wrapText="1" shrinkToFit="1"/>
    </xf>
    <xf numFmtId="0" fontId="9" fillId="0" borderId="19" xfId="0" applyNumberFormat="1" applyFont="1" applyBorder="1" applyAlignment="1">
      <alignment horizontal="right" vertical="top" wrapText="1" shrinkToFit="1"/>
    </xf>
    <xf numFmtId="0" fontId="10" fillId="0" borderId="1" xfId="0" applyNumberFormat="1" applyFont="1" applyBorder="1" applyAlignment="1">
      <alignment horizontal="right" vertical="top" wrapText="1" shrinkToFit="1"/>
    </xf>
    <xf numFmtId="4" fontId="10" fillId="0" borderId="1" xfId="0" applyNumberFormat="1" applyFont="1" applyBorder="1" applyAlignment="1">
      <alignment horizontal="right" vertical="top" wrapText="1" shrinkToFit="1"/>
    </xf>
    <xf numFmtId="0" fontId="10" fillId="0" borderId="19" xfId="0" applyNumberFormat="1" applyFont="1" applyBorder="1" applyAlignment="1">
      <alignment horizontal="right" vertical="top" wrapText="1" shrinkToFit="1"/>
    </xf>
    <xf numFmtId="4" fontId="10" fillId="0" borderId="19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  <xf numFmtId="0" fontId="10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14" fillId="0" borderId="1" xfId="0" applyNumberFormat="1" applyFont="1" applyBorder="1" applyAlignment="1">
      <alignment horizontal="left" vertical="top" wrapText="1" shrinkToFit="1"/>
    </xf>
    <xf numFmtId="0" fontId="19" fillId="0" borderId="1" xfId="0" applyFont="1" applyBorder="1" applyAlignment="1">
      <alignment horizontal="left" vertical="top" wrapText="1" shrinkToFit="1"/>
    </xf>
    <xf numFmtId="0" fontId="10" fillId="0" borderId="19" xfId="0" applyNumberFormat="1" applyFont="1" applyBorder="1" applyAlignment="1">
      <alignment horizontal="left" vertical="top" wrapText="1" shrinkToFit="1"/>
    </xf>
    <xf numFmtId="0" fontId="17" fillId="0" borderId="19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4" fontId="9" fillId="0" borderId="6" xfId="10" applyNumberFormat="1" applyFont="1" applyBorder="1" applyAlignment="1">
      <alignment horizontal="right" vertical="center"/>
    </xf>
    <xf numFmtId="4" fontId="9" fillId="0" borderId="7" xfId="10" applyNumberFormat="1" applyFont="1" applyBorder="1" applyAlignment="1">
      <alignment horizontal="right" vertical="center"/>
    </xf>
    <xf numFmtId="4" fontId="9" fillId="0" borderId="6" xfId="11" applyNumberFormat="1" applyFont="1" applyBorder="1" applyAlignment="1">
      <alignment horizontal="right" vertical="center"/>
    </xf>
    <xf numFmtId="4" fontId="9" fillId="0" borderId="7" xfId="11" applyNumberFormat="1" applyFont="1" applyBorder="1" applyAlignment="1">
      <alignment horizontal="right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11" fillId="0" borderId="20" xfId="23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top" wrapText="1"/>
    </xf>
    <xf numFmtId="0" fontId="13" fillId="0" borderId="0" xfId="23" applyFont="1" applyBorder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23" applyFont="1" applyAlignment="1">
      <alignment horizontal="left"/>
    </xf>
    <xf numFmtId="0" fontId="9" fillId="0" borderId="22" xfId="0" applyFont="1" applyFill="1" applyBorder="1" applyAlignment="1">
      <alignment horizontal="center" vertical="center" wrapText="1"/>
    </xf>
    <xf numFmtId="0" fontId="11" fillId="0" borderId="0" xfId="23" applyFont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188"/>
  <sheetViews>
    <sheetView showGridLines="0" tabSelected="1" topLeftCell="A172" zoomScale="70" zoomScaleNormal="70" workbookViewId="0">
      <selection activeCell="C183" sqref="C183"/>
    </sheetView>
  </sheetViews>
  <sheetFormatPr defaultColWidth="9.140625" defaultRowHeight="12" outlineLevelRow="1"/>
  <cols>
    <col min="1" max="1" width="3.85546875" style="65" customWidth="1"/>
    <col min="2" max="2" width="13.5703125" style="65" customWidth="1"/>
    <col min="3" max="3" width="43.5703125" style="65" customWidth="1"/>
    <col min="4" max="4" width="8.7109375" style="65" customWidth="1"/>
    <col min="5" max="5" width="8.85546875" style="65" customWidth="1"/>
    <col min="6" max="8" width="9.42578125" style="26" customWidth="1"/>
    <col min="9" max="9" width="12.140625" style="26" customWidth="1"/>
    <col min="10" max="12" width="9.42578125" style="26" customWidth="1"/>
    <col min="13" max="13" width="11.42578125" style="26" customWidth="1"/>
    <col min="14" max="14" width="12.140625" style="26" customWidth="1"/>
    <col min="15" max="17" width="9.28515625" style="26" customWidth="1"/>
    <col min="18" max="18" width="8.5703125" style="26" customWidth="1"/>
    <col min="19" max="19" width="8.5703125" style="18" customWidth="1"/>
    <col min="20" max="16384" width="9.14062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6"/>
      <c r="S2" s="6"/>
    </row>
    <row r="3" spans="1:19" s="2" customFormat="1" ht="15.75" customHeight="1" outlineLevel="1">
      <c r="A3" s="9" t="s">
        <v>453</v>
      </c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134" t="s">
        <v>451</v>
      </c>
      <c r="Q3" s="134"/>
      <c r="R3" s="134"/>
      <c r="S3" s="134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2.75" outlineLevel="1">
      <c r="A5" s="11"/>
      <c r="B5" s="12"/>
      <c r="C5" s="9" t="s">
        <v>454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452</v>
      </c>
    </row>
    <row r="6" spans="1:19" s="2" customFormat="1" ht="16.5" customHeight="1" outlineLevel="1">
      <c r="A6" s="15" t="s">
        <v>455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455</v>
      </c>
      <c r="R6" s="6"/>
    </row>
    <row r="7" spans="1:19" ht="18.75" customHeight="1">
      <c r="A7" s="16"/>
      <c r="B7" s="124" t="s">
        <v>37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7"/>
    </row>
    <row r="8" spans="1:19" ht="12.75" customHeight="1">
      <c r="A8" s="19"/>
      <c r="B8" s="125" t="s">
        <v>4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</row>
    <row r="9" spans="1:19" ht="12.75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126" t="s">
        <v>38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7"/>
    </row>
    <row r="11" spans="1:19" ht="12.75" customHeight="1">
      <c r="A11" s="19"/>
      <c r="B11" s="127" t="s">
        <v>5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19">
      <c r="A12" s="23"/>
      <c r="B12" s="23"/>
      <c r="C12" s="23"/>
      <c r="D12" s="23"/>
      <c r="E12" s="24"/>
      <c r="F12" s="23"/>
      <c r="G12" s="23"/>
      <c r="H12" s="128" t="s">
        <v>6</v>
      </c>
      <c r="I12" s="128"/>
      <c r="J12" s="128"/>
      <c r="K12" s="128"/>
      <c r="L12" s="128"/>
      <c r="M12" s="128"/>
      <c r="N12" s="129"/>
      <c r="O12" s="129"/>
      <c r="P12" s="23"/>
      <c r="Q12" s="23"/>
      <c r="R12" s="23"/>
    </row>
    <row r="13" spans="1:19" ht="12.75" customHeight="1">
      <c r="A13" s="6" t="s">
        <v>7</v>
      </c>
      <c r="B13" s="124" t="s">
        <v>39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9" ht="12.75" customHeight="1">
      <c r="A14" s="19"/>
      <c r="B14" s="125" t="s">
        <v>8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130" t="s">
        <v>40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98" t="s">
        <v>34</v>
      </c>
      <c r="O17" s="99"/>
      <c r="P17" s="100"/>
      <c r="Q17" s="98" t="s">
        <v>35</v>
      </c>
      <c r="R17" s="99"/>
      <c r="S17" s="100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101">
        <v>352515</v>
      </c>
      <c r="O18" s="102"/>
      <c r="P18" s="28" t="s">
        <v>11</v>
      </c>
      <c r="Q18" s="103">
        <v>2422364</v>
      </c>
      <c r="R18" s="104"/>
      <c r="S18" s="29" t="s">
        <v>11</v>
      </c>
    </row>
    <row r="19" spans="1:24">
      <c r="A19" s="131"/>
      <c r="B19" s="131"/>
      <c r="C19" s="131"/>
      <c r="D19" s="131"/>
      <c r="E19" s="131"/>
      <c r="H19" s="27"/>
      <c r="I19" s="27"/>
      <c r="K19" s="16" t="s">
        <v>1</v>
      </c>
      <c r="L19" s="18"/>
      <c r="N19" s="101">
        <v>12409</v>
      </c>
      <c r="O19" s="102"/>
      <c r="P19" s="28" t="s">
        <v>11</v>
      </c>
      <c r="Q19" s="103">
        <v>225920</v>
      </c>
      <c r="R19" s="104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101">
        <f>N21+O21</f>
        <v>1371.1799999999998</v>
      </c>
      <c r="O20" s="102"/>
      <c r="P20" s="28" t="s">
        <v>13</v>
      </c>
      <c r="Q20" s="103">
        <f>Q21+R21</f>
        <v>1371.1799999999998</v>
      </c>
      <c r="R20" s="104"/>
      <c r="S20" s="29" t="s">
        <v>13</v>
      </c>
      <c r="T20" s="17"/>
    </row>
    <row r="21" spans="1:24" ht="12.7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1222.8599999999999</v>
      </c>
      <c r="O21" s="30">
        <v>148.32</v>
      </c>
      <c r="P21" s="31"/>
      <c r="Q21" s="32">
        <v>1222.8599999999999</v>
      </c>
      <c r="R21" s="32">
        <v>148.32</v>
      </c>
    </row>
    <row r="22" spans="1:24" ht="12.75">
      <c r="A22" s="132" t="s">
        <v>449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122" t="s">
        <v>14</v>
      </c>
      <c r="B24" s="122" t="s">
        <v>15</v>
      </c>
      <c r="C24" s="122" t="s">
        <v>16</v>
      </c>
      <c r="D24" s="122" t="s">
        <v>17</v>
      </c>
      <c r="E24" s="120" t="s">
        <v>18</v>
      </c>
      <c r="F24" s="120" t="s">
        <v>19</v>
      </c>
      <c r="G24" s="105"/>
      <c r="H24" s="121"/>
      <c r="I24" s="120" t="s">
        <v>20</v>
      </c>
      <c r="J24" s="105"/>
      <c r="K24" s="105"/>
      <c r="L24" s="121"/>
      <c r="M24" s="105" t="s">
        <v>21</v>
      </c>
      <c r="N24" s="120" t="s">
        <v>20</v>
      </c>
      <c r="O24" s="105"/>
      <c r="P24" s="105"/>
      <c r="Q24" s="121"/>
      <c r="R24" s="105" t="s">
        <v>22</v>
      </c>
      <c r="S24" s="106"/>
    </row>
    <row r="25" spans="1:24" ht="12" customHeight="1">
      <c r="A25" s="116"/>
      <c r="B25" s="116"/>
      <c r="C25" s="116"/>
      <c r="D25" s="116"/>
      <c r="E25" s="133"/>
      <c r="F25" s="111" t="s">
        <v>23</v>
      </c>
      <c r="G25" s="112"/>
      <c r="H25" s="113"/>
      <c r="I25" s="111" t="s">
        <v>23</v>
      </c>
      <c r="J25" s="114"/>
      <c r="K25" s="114"/>
      <c r="L25" s="115"/>
      <c r="M25" s="107"/>
      <c r="N25" s="111" t="s">
        <v>24</v>
      </c>
      <c r="O25" s="114"/>
      <c r="P25" s="114"/>
      <c r="Q25" s="115"/>
      <c r="R25" s="107"/>
      <c r="S25" s="108"/>
    </row>
    <row r="26" spans="1:24" ht="23.25" customHeight="1">
      <c r="A26" s="116"/>
      <c r="B26" s="116"/>
      <c r="C26" s="116"/>
      <c r="D26" s="116"/>
      <c r="E26" s="116"/>
      <c r="F26" s="35" t="s">
        <v>0</v>
      </c>
      <c r="G26" s="35" t="s">
        <v>25</v>
      </c>
      <c r="H26" s="116" t="s">
        <v>26</v>
      </c>
      <c r="I26" s="116" t="s">
        <v>0</v>
      </c>
      <c r="J26" s="116" t="s">
        <v>27</v>
      </c>
      <c r="K26" s="35" t="s">
        <v>25</v>
      </c>
      <c r="L26" s="116" t="s">
        <v>26</v>
      </c>
      <c r="M26" s="107"/>
      <c r="N26" s="116" t="s">
        <v>0</v>
      </c>
      <c r="O26" s="116" t="s">
        <v>27</v>
      </c>
      <c r="P26" s="35" t="s">
        <v>25</v>
      </c>
      <c r="Q26" s="116" t="s">
        <v>26</v>
      </c>
      <c r="R26" s="109"/>
      <c r="S26" s="110"/>
    </row>
    <row r="27" spans="1:24" ht="22.5" customHeight="1">
      <c r="A27" s="116"/>
      <c r="B27" s="116"/>
      <c r="C27" s="116"/>
      <c r="D27" s="116"/>
      <c r="E27" s="116"/>
      <c r="F27" s="122" t="s">
        <v>27</v>
      </c>
      <c r="G27" s="122" t="s">
        <v>28</v>
      </c>
      <c r="H27" s="116"/>
      <c r="I27" s="116"/>
      <c r="J27" s="116"/>
      <c r="K27" s="122" t="s">
        <v>29</v>
      </c>
      <c r="L27" s="116"/>
      <c r="M27" s="107"/>
      <c r="N27" s="116"/>
      <c r="O27" s="116"/>
      <c r="P27" s="122" t="s">
        <v>29</v>
      </c>
      <c r="Q27" s="116"/>
      <c r="R27" s="118" t="s">
        <v>30</v>
      </c>
      <c r="S27" s="119"/>
    </row>
    <row r="28" spans="1:24" ht="17.25" customHeight="1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23"/>
      <c r="N28" s="117"/>
      <c r="O28" s="117"/>
      <c r="P28" s="117"/>
      <c r="Q28" s="117"/>
      <c r="R28" s="36" t="s">
        <v>31</v>
      </c>
      <c r="S28" s="36" t="s">
        <v>32</v>
      </c>
    </row>
    <row r="29" spans="1:24">
      <c r="A29" s="78">
        <v>1</v>
      </c>
      <c r="B29" s="78">
        <v>2</v>
      </c>
      <c r="C29" s="78">
        <v>3</v>
      </c>
      <c r="D29" s="78">
        <v>4</v>
      </c>
      <c r="E29" s="78">
        <v>5</v>
      </c>
      <c r="F29" s="78">
        <v>6</v>
      </c>
      <c r="G29" s="78">
        <v>7</v>
      </c>
      <c r="H29" s="78">
        <v>8</v>
      </c>
      <c r="I29" s="78">
        <v>9</v>
      </c>
      <c r="J29" s="78">
        <v>10</v>
      </c>
      <c r="K29" s="78">
        <v>11</v>
      </c>
      <c r="L29" s="78">
        <v>12</v>
      </c>
      <c r="M29" s="78">
        <v>13</v>
      </c>
      <c r="N29" s="78">
        <v>14</v>
      </c>
      <c r="O29" s="78">
        <v>15</v>
      </c>
      <c r="P29" s="78">
        <v>16</v>
      </c>
      <c r="Q29" s="78">
        <v>17</v>
      </c>
      <c r="R29" s="78">
        <v>18</v>
      </c>
      <c r="S29" s="78">
        <v>19</v>
      </c>
      <c r="T29" s="37"/>
      <c r="U29" s="37"/>
      <c r="V29" s="37"/>
      <c r="W29" s="37"/>
    </row>
    <row r="30" spans="1:24" s="44" customFormat="1" ht="18.399999999999999" customHeight="1">
      <c r="A30" s="97" t="s">
        <v>41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</row>
    <row r="31" spans="1:24" ht="18.399999999999999" customHeight="1">
      <c r="A31" s="93" t="s">
        <v>42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44"/>
      <c r="U31" s="44"/>
      <c r="V31" s="44"/>
      <c r="W31" s="44"/>
      <c r="X31" s="44"/>
    </row>
    <row r="32" spans="1:24" ht="84">
      <c r="A32" s="38">
        <v>1</v>
      </c>
      <c r="B32" s="39" t="s">
        <v>43</v>
      </c>
      <c r="C32" s="39" t="s">
        <v>44</v>
      </c>
      <c r="D32" s="40" t="s">
        <v>45</v>
      </c>
      <c r="E32" s="41">
        <v>2.3126600000000002</v>
      </c>
      <c r="F32" s="42" t="s">
        <v>46</v>
      </c>
      <c r="G32" s="42"/>
      <c r="H32" s="42"/>
      <c r="I32" s="43">
        <v>2778</v>
      </c>
      <c r="J32" s="43">
        <v>2778</v>
      </c>
      <c r="K32" s="43"/>
      <c r="L32" s="43"/>
      <c r="M32" s="42" t="s">
        <v>47</v>
      </c>
      <c r="N32" s="43">
        <v>50559</v>
      </c>
      <c r="O32" s="43">
        <v>50559</v>
      </c>
      <c r="P32" s="43"/>
      <c r="Q32" s="43"/>
      <c r="R32" s="42">
        <v>154</v>
      </c>
      <c r="S32" s="42">
        <v>356.15</v>
      </c>
      <c r="T32" s="44"/>
      <c r="U32" s="44"/>
      <c r="V32" s="44"/>
      <c r="W32" s="44"/>
      <c r="X32" s="44"/>
    </row>
    <row r="33" spans="1:24" ht="84">
      <c r="A33" s="38">
        <v>2</v>
      </c>
      <c r="B33" s="39" t="s">
        <v>48</v>
      </c>
      <c r="C33" s="39" t="s">
        <v>49</v>
      </c>
      <c r="D33" s="40" t="s">
        <v>45</v>
      </c>
      <c r="E33" s="41">
        <v>0.96672000000000002</v>
      </c>
      <c r="F33" s="42" t="s">
        <v>50</v>
      </c>
      <c r="G33" s="42"/>
      <c r="H33" s="42"/>
      <c r="I33" s="43">
        <v>388</v>
      </c>
      <c r="J33" s="43">
        <v>388</v>
      </c>
      <c r="K33" s="43"/>
      <c r="L33" s="43"/>
      <c r="M33" s="42" t="s">
        <v>47</v>
      </c>
      <c r="N33" s="43">
        <v>7068</v>
      </c>
      <c r="O33" s="43">
        <v>7068</v>
      </c>
      <c r="P33" s="43"/>
      <c r="Q33" s="43"/>
      <c r="R33" s="42">
        <v>53.56</v>
      </c>
      <c r="S33" s="42">
        <v>51.78</v>
      </c>
      <c r="T33" s="44"/>
      <c r="U33" s="44"/>
      <c r="V33" s="44"/>
      <c r="W33" s="44"/>
      <c r="X33" s="44"/>
    </row>
    <row r="34" spans="1:24" ht="84">
      <c r="A34" s="38">
        <v>3</v>
      </c>
      <c r="B34" s="39" t="s">
        <v>51</v>
      </c>
      <c r="C34" s="39" t="s">
        <v>52</v>
      </c>
      <c r="D34" s="40" t="s">
        <v>53</v>
      </c>
      <c r="E34" s="41">
        <v>169.17599999999999</v>
      </c>
      <c r="F34" s="42">
        <v>11.42</v>
      </c>
      <c r="G34" s="42">
        <v>11.42</v>
      </c>
      <c r="H34" s="42"/>
      <c r="I34" s="43">
        <v>1932</v>
      </c>
      <c r="J34" s="43"/>
      <c r="K34" s="43">
        <v>1932</v>
      </c>
      <c r="L34" s="43"/>
      <c r="M34" s="42" t="s">
        <v>54</v>
      </c>
      <c r="N34" s="43">
        <v>19552</v>
      </c>
      <c r="O34" s="43"/>
      <c r="P34" s="43">
        <v>19552</v>
      </c>
      <c r="Q34" s="43"/>
      <c r="R34" s="42"/>
      <c r="S34" s="42"/>
      <c r="T34" s="44"/>
      <c r="U34" s="44"/>
      <c r="V34" s="44"/>
      <c r="W34" s="44"/>
      <c r="X34" s="44"/>
    </row>
    <row r="35" spans="1:24" s="62" customFormat="1" ht="84">
      <c r="A35" s="38">
        <v>4</v>
      </c>
      <c r="B35" s="39" t="s">
        <v>55</v>
      </c>
      <c r="C35" s="39" t="s">
        <v>56</v>
      </c>
      <c r="D35" s="40" t="s">
        <v>57</v>
      </c>
      <c r="E35" s="41">
        <v>9.6671999999999994E-2</v>
      </c>
      <c r="F35" s="42" t="s">
        <v>58</v>
      </c>
      <c r="G35" s="42" t="s">
        <v>59</v>
      </c>
      <c r="H35" s="42">
        <v>2.17</v>
      </c>
      <c r="I35" s="43">
        <v>28</v>
      </c>
      <c r="J35" s="43">
        <v>2</v>
      </c>
      <c r="K35" s="43" t="s">
        <v>60</v>
      </c>
      <c r="L35" s="43"/>
      <c r="M35" s="42" t="s">
        <v>47</v>
      </c>
      <c r="N35" s="43">
        <v>258</v>
      </c>
      <c r="O35" s="43">
        <v>41</v>
      </c>
      <c r="P35" s="43" t="s">
        <v>61</v>
      </c>
      <c r="Q35" s="43">
        <v>2</v>
      </c>
      <c r="R35" s="42" t="s">
        <v>62</v>
      </c>
      <c r="S35" s="42" t="s">
        <v>63</v>
      </c>
      <c r="T35" s="44"/>
      <c r="U35" s="44"/>
      <c r="V35" s="44"/>
      <c r="W35" s="44"/>
      <c r="X35" s="44"/>
    </row>
    <row r="36" spans="1:24" ht="84">
      <c r="A36" s="38">
        <v>5</v>
      </c>
      <c r="B36" s="39" t="s">
        <v>64</v>
      </c>
      <c r="C36" s="39" t="s">
        <v>65</v>
      </c>
      <c r="D36" s="40" t="s">
        <v>45</v>
      </c>
      <c r="E36" s="41">
        <v>1.3459399999999999</v>
      </c>
      <c r="F36" s="42" t="s">
        <v>66</v>
      </c>
      <c r="G36" s="42"/>
      <c r="H36" s="42"/>
      <c r="I36" s="43">
        <v>893</v>
      </c>
      <c r="J36" s="43">
        <v>893</v>
      </c>
      <c r="K36" s="43"/>
      <c r="L36" s="43"/>
      <c r="M36" s="42" t="s">
        <v>47</v>
      </c>
      <c r="N36" s="43">
        <v>16259</v>
      </c>
      <c r="O36" s="43">
        <v>16259</v>
      </c>
      <c r="P36" s="43"/>
      <c r="Q36" s="43"/>
      <c r="R36" s="42">
        <v>88.5</v>
      </c>
      <c r="S36" s="42">
        <v>119.12</v>
      </c>
      <c r="T36" s="44"/>
      <c r="U36" s="44"/>
      <c r="V36" s="44"/>
      <c r="W36" s="44"/>
      <c r="X36" s="44"/>
    </row>
    <row r="37" spans="1:24" ht="64.5" customHeight="1">
      <c r="A37" s="38">
        <v>6</v>
      </c>
      <c r="B37" s="39" t="s">
        <v>67</v>
      </c>
      <c r="C37" s="39" t="s">
        <v>68</v>
      </c>
      <c r="D37" s="40" t="s">
        <v>45</v>
      </c>
      <c r="E37" s="41">
        <v>1.3459399999999999</v>
      </c>
      <c r="F37" s="42" t="s">
        <v>69</v>
      </c>
      <c r="G37" s="42" t="s">
        <v>70</v>
      </c>
      <c r="H37" s="42"/>
      <c r="I37" s="43">
        <v>521</v>
      </c>
      <c r="J37" s="43">
        <v>144</v>
      </c>
      <c r="K37" s="43" t="s">
        <v>71</v>
      </c>
      <c r="L37" s="43"/>
      <c r="M37" s="42" t="s">
        <v>47</v>
      </c>
      <c r="N37" s="43">
        <v>5802</v>
      </c>
      <c r="O37" s="43">
        <v>2618</v>
      </c>
      <c r="P37" s="43" t="s">
        <v>72</v>
      </c>
      <c r="Q37" s="43"/>
      <c r="R37" s="42" t="s">
        <v>73</v>
      </c>
      <c r="S37" s="42" t="s">
        <v>74</v>
      </c>
      <c r="T37" s="44"/>
      <c r="U37" s="44"/>
      <c r="V37" s="44"/>
      <c r="W37" s="44"/>
      <c r="X37" s="44"/>
    </row>
    <row r="38" spans="1:24" ht="73.5" customHeight="1">
      <c r="A38" s="38">
        <v>7</v>
      </c>
      <c r="B38" s="39" t="s">
        <v>75</v>
      </c>
      <c r="C38" s="39" t="s">
        <v>76</v>
      </c>
      <c r="D38" s="40" t="s">
        <v>77</v>
      </c>
      <c r="E38" s="41">
        <v>10.58</v>
      </c>
      <c r="F38" s="42" t="s">
        <v>78</v>
      </c>
      <c r="G38" s="42" t="s">
        <v>79</v>
      </c>
      <c r="H38" s="42">
        <v>1.02</v>
      </c>
      <c r="I38" s="43">
        <v>3262</v>
      </c>
      <c r="J38" s="43">
        <v>539</v>
      </c>
      <c r="K38" s="43" t="s">
        <v>80</v>
      </c>
      <c r="L38" s="43">
        <v>12</v>
      </c>
      <c r="M38" s="42" t="s">
        <v>47</v>
      </c>
      <c r="N38" s="43">
        <v>32762</v>
      </c>
      <c r="O38" s="43">
        <v>9818</v>
      </c>
      <c r="P38" s="43" t="s">
        <v>81</v>
      </c>
      <c r="Q38" s="43">
        <v>60</v>
      </c>
      <c r="R38" s="42" t="s">
        <v>82</v>
      </c>
      <c r="S38" s="42" t="s">
        <v>83</v>
      </c>
      <c r="T38" s="44"/>
      <c r="U38" s="44"/>
      <c r="V38" s="44"/>
      <c r="W38" s="44"/>
      <c r="X38" s="44"/>
    </row>
    <row r="39" spans="1:24" ht="73.5" customHeight="1">
      <c r="A39" s="38">
        <v>8</v>
      </c>
      <c r="B39" s="39" t="s">
        <v>84</v>
      </c>
      <c r="C39" s="39" t="s">
        <v>85</v>
      </c>
      <c r="D39" s="40" t="s">
        <v>86</v>
      </c>
      <c r="E39" s="41">
        <v>106.33920000000001</v>
      </c>
      <c r="F39" s="42">
        <v>55.26</v>
      </c>
      <c r="G39" s="42"/>
      <c r="H39" s="42">
        <v>55.26</v>
      </c>
      <c r="I39" s="43">
        <v>5876</v>
      </c>
      <c r="J39" s="43"/>
      <c r="K39" s="43"/>
      <c r="L39" s="43">
        <v>5876</v>
      </c>
      <c r="M39" s="42" t="s">
        <v>47</v>
      </c>
      <c r="N39" s="43">
        <v>32512</v>
      </c>
      <c r="O39" s="43"/>
      <c r="P39" s="43"/>
      <c r="Q39" s="43">
        <v>32512</v>
      </c>
      <c r="R39" s="42"/>
      <c r="S39" s="42"/>
      <c r="T39" s="44"/>
      <c r="U39" s="44"/>
      <c r="V39" s="44"/>
      <c r="W39" s="44"/>
      <c r="X39" s="44"/>
    </row>
    <row r="40" spans="1:24" s="62" customFormat="1" ht="84">
      <c r="A40" s="38">
        <v>9</v>
      </c>
      <c r="B40" s="39" t="s">
        <v>87</v>
      </c>
      <c r="C40" s="39" t="s">
        <v>88</v>
      </c>
      <c r="D40" s="40" t="s">
        <v>77</v>
      </c>
      <c r="E40" s="41">
        <v>1.3129999999999999</v>
      </c>
      <c r="F40" s="42" t="s">
        <v>89</v>
      </c>
      <c r="G40" s="42" t="s">
        <v>90</v>
      </c>
      <c r="H40" s="42">
        <v>600.78</v>
      </c>
      <c r="I40" s="43">
        <v>1362</v>
      </c>
      <c r="J40" s="43">
        <v>353</v>
      </c>
      <c r="K40" s="43" t="s">
        <v>91</v>
      </c>
      <c r="L40" s="43">
        <v>789</v>
      </c>
      <c r="M40" s="42" t="s">
        <v>47</v>
      </c>
      <c r="N40" s="43">
        <v>12654</v>
      </c>
      <c r="O40" s="43">
        <v>6433</v>
      </c>
      <c r="P40" s="43" t="s">
        <v>92</v>
      </c>
      <c r="Q40" s="43">
        <v>4364</v>
      </c>
      <c r="R40" s="42" t="s">
        <v>93</v>
      </c>
      <c r="S40" s="42" t="s">
        <v>94</v>
      </c>
      <c r="T40" s="44"/>
      <c r="U40" s="44"/>
      <c r="V40" s="44"/>
      <c r="W40" s="44"/>
      <c r="X40" s="44"/>
    </row>
    <row r="41" spans="1:24" ht="78" customHeight="1">
      <c r="A41" s="38">
        <v>10</v>
      </c>
      <c r="B41" s="39" t="s">
        <v>95</v>
      </c>
      <c r="C41" s="39" t="s">
        <v>96</v>
      </c>
      <c r="D41" s="40" t="s">
        <v>97</v>
      </c>
      <c r="E41" s="41">
        <v>0.47950799999999999</v>
      </c>
      <c r="F41" s="42">
        <v>7920</v>
      </c>
      <c r="G41" s="42"/>
      <c r="H41" s="42">
        <v>7920</v>
      </c>
      <c r="I41" s="43">
        <v>3798</v>
      </c>
      <c r="J41" s="43"/>
      <c r="K41" s="43"/>
      <c r="L41" s="43">
        <v>3798</v>
      </c>
      <c r="M41" s="42" t="s">
        <v>47</v>
      </c>
      <c r="N41" s="43">
        <v>21012</v>
      </c>
      <c r="O41" s="43"/>
      <c r="P41" s="43"/>
      <c r="Q41" s="43">
        <v>21012</v>
      </c>
      <c r="R41" s="42"/>
      <c r="S41" s="42"/>
      <c r="T41" s="44"/>
      <c r="U41" s="44"/>
      <c r="V41" s="44"/>
      <c r="W41" s="44"/>
      <c r="X41" s="44"/>
    </row>
    <row r="42" spans="1:24" ht="78" customHeight="1">
      <c r="A42" s="38">
        <v>11</v>
      </c>
      <c r="B42" s="39" t="s">
        <v>98</v>
      </c>
      <c r="C42" s="39" t="s">
        <v>99</v>
      </c>
      <c r="D42" s="40" t="s">
        <v>100</v>
      </c>
      <c r="E42" s="41">
        <v>1.3129999999999999</v>
      </c>
      <c r="F42" s="42" t="s">
        <v>101</v>
      </c>
      <c r="G42" s="42" t="s">
        <v>102</v>
      </c>
      <c r="H42" s="42">
        <v>484.59</v>
      </c>
      <c r="I42" s="43">
        <v>1637</v>
      </c>
      <c r="J42" s="43">
        <v>905</v>
      </c>
      <c r="K42" s="43" t="s">
        <v>103</v>
      </c>
      <c r="L42" s="43">
        <v>637</v>
      </c>
      <c r="M42" s="42" t="s">
        <v>47</v>
      </c>
      <c r="N42" s="43">
        <v>20802</v>
      </c>
      <c r="O42" s="43">
        <v>16476</v>
      </c>
      <c r="P42" s="43" t="s">
        <v>104</v>
      </c>
      <c r="Q42" s="43">
        <v>3521</v>
      </c>
      <c r="R42" s="42" t="s">
        <v>105</v>
      </c>
      <c r="S42" s="42" t="s">
        <v>106</v>
      </c>
      <c r="T42" s="44"/>
      <c r="U42" s="44"/>
      <c r="V42" s="44"/>
      <c r="W42" s="44"/>
      <c r="X42" s="44"/>
    </row>
    <row r="43" spans="1:24" ht="78" customHeight="1">
      <c r="A43" s="38">
        <v>12</v>
      </c>
      <c r="B43" s="39" t="s">
        <v>107</v>
      </c>
      <c r="C43" s="39" t="s">
        <v>108</v>
      </c>
      <c r="D43" s="40" t="s">
        <v>109</v>
      </c>
      <c r="E43" s="41">
        <v>14.44</v>
      </c>
      <c r="F43" s="42">
        <v>172.8</v>
      </c>
      <c r="G43" s="42"/>
      <c r="H43" s="42">
        <v>172.8</v>
      </c>
      <c r="I43" s="43">
        <v>2495</v>
      </c>
      <c r="J43" s="43"/>
      <c r="K43" s="43"/>
      <c r="L43" s="43">
        <v>2495</v>
      </c>
      <c r="M43" s="42" t="s">
        <v>47</v>
      </c>
      <c r="N43" s="43">
        <v>13806</v>
      </c>
      <c r="O43" s="43"/>
      <c r="P43" s="43"/>
      <c r="Q43" s="43">
        <v>13806</v>
      </c>
      <c r="R43" s="42"/>
      <c r="S43" s="42"/>
      <c r="T43" s="44"/>
      <c r="U43" s="44"/>
      <c r="V43" s="44"/>
      <c r="W43" s="44"/>
      <c r="X43" s="44"/>
    </row>
    <row r="44" spans="1:24" ht="84">
      <c r="A44" s="38">
        <v>13</v>
      </c>
      <c r="B44" s="39" t="s">
        <v>110</v>
      </c>
      <c r="C44" s="39" t="s">
        <v>111</v>
      </c>
      <c r="D44" s="40" t="s">
        <v>77</v>
      </c>
      <c r="E44" s="41">
        <v>8.1669999999999998</v>
      </c>
      <c r="F44" s="42" t="s">
        <v>112</v>
      </c>
      <c r="G44" s="42" t="s">
        <v>113</v>
      </c>
      <c r="H44" s="42">
        <v>73.52</v>
      </c>
      <c r="I44" s="43">
        <v>2003</v>
      </c>
      <c r="J44" s="43">
        <v>865</v>
      </c>
      <c r="K44" s="43" t="s">
        <v>114</v>
      </c>
      <c r="L44" s="43">
        <v>600</v>
      </c>
      <c r="M44" s="42" t="s">
        <v>47</v>
      </c>
      <c r="N44" s="43">
        <v>23606</v>
      </c>
      <c r="O44" s="43">
        <v>15744</v>
      </c>
      <c r="P44" s="43" t="s">
        <v>115</v>
      </c>
      <c r="Q44" s="43">
        <v>3322</v>
      </c>
      <c r="R44" s="42" t="s">
        <v>116</v>
      </c>
      <c r="S44" s="42" t="s">
        <v>117</v>
      </c>
      <c r="T44" s="44"/>
      <c r="U44" s="44"/>
      <c r="V44" s="44"/>
      <c r="W44" s="44"/>
      <c r="X44" s="44"/>
    </row>
    <row r="45" spans="1:24" ht="96">
      <c r="A45" s="38">
        <v>14</v>
      </c>
      <c r="B45" s="39" t="s">
        <v>118</v>
      </c>
      <c r="C45" s="39" t="s">
        <v>119</v>
      </c>
      <c r="D45" s="40" t="s">
        <v>120</v>
      </c>
      <c r="E45" s="41">
        <v>0.112</v>
      </c>
      <c r="F45" s="42">
        <v>10793.69</v>
      </c>
      <c r="G45" s="42"/>
      <c r="H45" s="42">
        <v>10793.69</v>
      </c>
      <c r="I45" s="43">
        <v>1209</v>
      </c>
      <c r="J45" s="43"/>
      <c r="K45" s="43"/>
      <c r="L45" s="43">
        <v>1209</v>
      </c>
      <c r="M45" s="42" t="s">
        <v>47</v>
      </c>
      <c r="N45" s="43">
        <v>6689</v>
      </c>
      <c r="O45" s="43"/>
      <c r="P45" s="43"/>
      <c r="Q45" s="43">
        <v>6689</v>
      </c>
      <c r="R45" s="42"/>
      <c r="S45" s="42"/>
      <c r="T45" s="44"/>
      <c r="U45" s="44"/>
      <c r="V45" s="44"/>
      <c r="W45" s="44"/>
      <c r="X45" s="44"/>
    </row>
    <row r="46" spans="1:24" ht="96">
      <c r="A46" s="38">
        <v>15</v>
      </c>
      <c r="B46" s="39" t="s">
        <v>121</v>
      </c>
      <c r="C46" s="39" t="s">
        <v>122</v>
      </c>
      <c r="D46" s="40" t="s">
        <v>120</v>
      </c>
      <c r="E46" s="41">
        <v>0.2737</v>
      </c>
      <c r="F46" s="42">
        <v>14201.52</v>
      </c>
      <c r="G46" s="42"/>
      <c r="H46" s="42">
        <v>14201.52</v>
      </c>
      <c r="I46" s="43">
        <v>3887</v>
      </c>
      <c r="J46" s="43"/>
      <c r="K46" s="43"/>
      <c r="L46" s="43">
        <v>3887</v>
      </c>
      <c r="M46" s="42" t="s">
        <v>47</v>
      </c>
      <c r="N46" s="43">
        <v>21506</v>
      </c>
      <c r="O46" s="43"/>
      <c r="P46" s="43"/>
      <c r="Q46" s="43">
        <v>21506</v>
      </c>
      <c r="R46" s="42"/>
      <c r="S46" s="42"/>
      <c r="T46" s="44"/>
      <c r="U46" s="44"/>
      <c r="V46" s="44"/>
      <c r="W46" s="44"/>
      <c r="X46" s="44"/>
    </row>
    <row r="47" spans="1:24" ht="96">
      <c r="A47" s="38">
        <v>16</v>
      </c>
      <c r="B47" s="39" t="s">
        <v>123</v>
      </c>
      <c r="C47" s="39" t="s">
        <v>124</v>
      </c>
      <c r="D47" s="40" t="s">
        <v>120</v>
      </c>
      <c r="E47" s="41">
        <v>4.2000000000000003E-2</v>
      </c>
      <c r="F47" s="42">
        <v>9089.4599999999991</v>
      </c>
      <c r="G47" s="42"/>
      <c r="H47" s="42">
        <v>9089.4599999999991</v>
      </c>
      <c r="I47" s="43">
        <v>382</v>
      </c>
      <c r="J47" s="43"/>
      <c r="K47" s="43"/>
      <c r="L47" s="43">
        <v>382</v>
      </c>
      <c r="M47" s="42" t="s">
        <v>47</v>
      </c>
      <c r="N47" s="43">
        <v>2112</v>
      </c>
      <c r="O47" s="43"/>
      <c r="P47" s="43"/>
      <c r="Q47" s="43">
        <v>2112</v>
      </c>
      <c r="R47" s="42"/>
      <c r="S47" s="42"/>
      <c r="T47" s="44"/>
      <c r="U47" s="44"/>
      <c r="V47" s="44"/>
      <c r="W47" s="44"/>
      <c r="X47" s="44"/>
    </row>
    <row r="48" spans="1:24" ht="96">
      <c r="A48" s="38">
        <v>17</v>
      </c>
      <c r="B48" s="39" t="s">
        <v>121</v>
      </c>
      <c r="C48" s="39" t="s">
        <v>125</v>
      </c>
      <c r="D48" s="40" t="s">
        <v>120</v>
      </c>
      <c r="E48" s="41">
        <v>0.20300000000000001</v>
      </c>
      <c r="F48" s="42">
        <v>14201.52</v>
      </c>
      <c r="G48" s="42"/>
      <c r="H48" s="42">
        <v>14201.52</v>
      </c>
      <c r="I48" s="43">
        <v>2883</v>
      </c>
      <c r="J48" s="43"/>
      <c r="K48" s="43"/>
      <c r="L48" s="43">
        <v>2883</v>
      </c>
      <c r="M48" s="42" t="s">
        <v>47</v>
      </c>
      <c r="N48" s="43">
        <v>15951</v>
      </c>
      <c r="O48" s="43"/>
      <c r="P48" s="43"/>
      <c r="Q48" s="43">
        <v>15951</v>
      </c>
      <c r="R48" s="42"/>
      <c r="S48" s="42"/>
      <c r="T48" s="44"/>
      <c r="U48" s="44"/>
      <c r="V48" s="44"/>
      <c r="W48" s="44"/>
      <c r="X48" s="44"/>
    </row>
    <row r="49" spans="1:24" ht="96">
      <c r="A49" s="38">
        <v>18</v>
      </c>
      <c r="B49" s="39" t="s">
        <v>126</v>
      </c>
      <c r="C49" s="39" t="s">
        <v>127</v>
      </c>
      <c r="D49" s="40" t="s">
        <v>120</v>
      </c>
      <c r="E49" s="41">
        <v>0.105</v>
      </c>
      <c r="F49" s="42">
        <v>7969.82</v>
      </c>
      <c r="G49" s="42"/>
      <c r="H49" s="42">
        <v>7969.82</v>
      </c>
      <c r="I49" s="43">
        <v>837</v>
      </c>
      <c r="J49" s="43"/>
      <c r="K49" s="43"/>
      <c r="L49" s="43">
        <v>837</v>
      </c>
      <c r="M49" s="42" t="s">
        <v>47</v>
      </c>
      <c r="N49" s="43">
        <v>4630</v>
      </c>
      <c r="O49" s="43"/>
      <c r="P49" s="43"/>
      <c r="Q49" s="43">
        <v>4630</v>
      </c>
      <c r="R49" s="42"/>
      <c r="S49" s="42"/>
      <c r="T49" s="44"/>
      <c r="U49" s="44"/>
      <c r="V49" s="44"/>
      <c r="W49" s="44"/>
      <c r="X49" s="44"/>
    </row>
    <row r="50" spans="1:24" ht="96">
      <c r="A50" s="38">
        <v>19</v>
      </c>
      <c r="B50" s="39" t="s">
        <v>128</v>
      </c>
      <c r="C50" s="39" t="s">
        <v>129</v>
      </c>
      <c r="D50" s="40" t="s">
        <v>120</v>
      </c>
      <c r="E50" s="41">
        <v>8.1000000000000003E-2</v>
      </c>
      <c r="F50" s="42">
        <v>9248.8700000000008</v>
      </c>
      <c r="G50" s="42"/>
      <c r="H50" s="42">
        <v>9248.8700000000008</v>
      </c>
      <c r="I50" s="43">
        <v>749</v>
      </c>
      <c r="J50" s="43"/>
      <c r="K50" s="43"/>
      <c r="L50" s="43">
        <v>749</v>
      </c>
      <c r="M50" s="42" t="s">
        <v>47</v>
      </c>
      <c r="N50" s="43">
        <v>4145</v>
      </c>
      <c r="O50" s="43"/>
      <c r="P50" s="43"/>
      <c r="Q50" s="43">
        <v>4145</v>
      </c>
      <c r="R50" s="42"/>
      <c r="S50" s="42"/>
      <c r="T50" s="44"/>
      <c r="U50" s="44"/>
      <c r="V50" s="44"/>
      <c r="W50" s="44"/>
      <c r="X50" s="44"/>
    </row>
    <row r="51" spans="1:24" ht="84">
      <c r="A51" s="38">
        <v>20</v>
      </c>
      <c r="B51" s="39" t="s">
        <v>130</v>
      </c>
      <c r="C51" s="39" t="s">
        <v>131</v>
      </c>
      <c r="D51" s="40" t="s">
        <v>77</v>
      </c>
      <c r="E51" s="41">
        <v>1.3129999999999999</v>
      </c>
      <c r="F51" s="42" t="s">
        <v>132</v>
      </c>
      <c r="G51" s="42" t="s">
        <v>133</v>
      </c>
      <c r="H51" s="42">
        <v>14.48</v>
      </c>
      <c r="I51" s="43">
        <v>90</v>
      </c>
      <c r="J51" s="43">
        <v>67</v>
      </c>
      <c r="K51" s="43" t="s">
        <v>134</v>
      </c>
      <c r="L51" s="43">
        <v>18</v>
      </c>
      <c r="M51" s="42" t="s">
        <v>47</v>
      </c>
      <c r="N51" s="43">
        <v>1355</v>
      </c>
      <c r="O51" s="43">
        <v>1211</v>
      </c>
      <c r="P51" s="43" t="s">
        <v>135</v>
      </c>
      <c r="Q51" s="43">
        <v>105</v>
      </c>
      <c r="R51" s="42" t="s">
        <v>136</v>
      </c>
      <c r="S51" s="42" t="s">
        <v>137</v>
      </c>
      <c r="T51" s="44"/>
      <c r="U51" s="44"/>
      <c r="V51" s="44"/>
      <c r="W51" s="44"/>
      <c r="X51" s="44"/>
    </row>
    <row r="52" spans="1:24" ht="96">
      <c r="A52" s="38">
        <v>21</v>
      </c>
      <c r="B52" s="39" t="s">
        <v>118</v>
      </c>
      <c r="C52" s="39" t="s">
        <v>119</v>
      </c>
      <c r="D52" s="40" t="s">
        <v>120</v>
      </c>
      <c r="E52" s="41">
        <v>5.0000000000000001E-3</v>
      </c>
      <c r="F52" s="42">
        <v>10793.69</v>
      </c>
      <c r="G52" s="42"/>
      <c r="H52" s="42">
        <v>10793.69</v>
      </c>
      <c r="I52" s="43">
        <v>54</v>
      </c>
      <c r="J52" s="43"/>
      <c r="K52" s="43"/>
      <c r="L52" s="43">
        <v>54</v>
      </c>
      <c r="M52" s="42" t="s">
        <v>47</v>
      </c>
      <c r="N52" s="43">
        <v>299</v>
      </c>
      <c r="O52" s="43"/>
      <c r="P52" s="43"/>
      <c r="Q52" s="43">
        <v>299</v>
      </c>
      <c r="R52" s="42"/>
      <c r="S52" s="42"/>
      <c r="T52" s="44"/>
      <c r="U52" s="44"/>
      <c r="V52" s="44"/>
      <c r="W52" s="44"/>
      <c r="X52" s="44"/>
    </row>
    <row r="53" spans="1:24" ht="96">
      <c r="A53" s="38">
        <v>22</v>
      </c>
      <c r="B53" s="39" t="s">
        <v>121</v>
      </c>
      <c r="C53" s="39" t="s">
        <v>122</v>
      </c>
      <c r="D53" s="40" t="s">
        <v>120</v>
      </c>
      <c r="E53" s="41">
        <v>8.6300000000000002E-2</v>
      </c>
      <c r="F53" s="42">
        <v>14201.52</v>
      </c>
      <c r="G53" s="42"/>
      <c r="H53" s="42">
        <v>14201.52</v>
      </c>
      <c r="I53" s="43">
        <v>1226</v>
      </c>
      <c r="J53" s="43"/>
      <c r="K53" s="43"/>
      <c r="L53" s="43">
        <v>1226</v>
      </c>
      <c r="M53" s="42" t="s">
        <v>47</v>
      </c>
      <c r="N53" s="43">
        <v>6781</v>
      </c>
      <c r="O53" s="43"/>
      <c r="P53" s="43"/>
      <c r="Q53" s="43">
        <v>6781</v>
      </c>
      <c r="R53" s="42"/>
      <c r="S53" s="42"/>
      <c r="T53" s="44"/>
      <c r="U53" s="44"/>
      <c r="V53" s="44"/>
      <c r="W53" s="44"/>
      <c r="X53" s="44"/>
    </row>
    <row r="54" spans="1:24" ht="96">
      <c r="A54" s="38">
        <v>23</v>
      </c>
      <c r="B54" s="39" t="s">
        <v>123</v>
      </c>
      <c r="C54" s="39" t="s">
        <v>124</v>
      </c>
      <c r="D54" s="40" t="s">
        <v>120</v>
      </c>
      <c r="E54" s="41">
        <v>5.0000000000000001E-3</v>
      </c>
      <c r="F54" s="42">
        <v>9089.4599999999991</v>
      </c>
      <c r="G54" s="42"/>
      <c r="H54" s="42">
        <v>9089.4599999999991</v>
      </c>
      <c r="I54" s="43">
        <v>45</v>
      </c>
      <c r="J54" s="43"/>
      <c r="K54" s="43"/>
      <c r="L54" s="43">
        <v>45</v>
      </c>
      <c r="M54" s="42" t="s">
        <v>47</v>
      </c>
      <c r="N54" s="43">
        <v>251</v>
      </c>
      <c r="O54" s="43"/>
      <c r="P54" s="43"/>
      <c r="Q54" s="43">
        <v>251</v>
      </c>
      <c r="R54" s="42"/>
      <c r="S54" s="42"/>
      <c r="T54" s="44"/>
      <c r="U54" s="44"/>
      <c r="V54" s="44"/>
      <c r="W54" s="44"/>
      <c r="X54" s="44"/>
    </row>
    <row r="55" spans="1:24" ht="96">
      <c r="A55" s="38">
        <v>24</v>
      </c>
      <c r="B55" s="39" t="s">
        <v>121</v>
      </c>
      <c r="C55" s="39" t="s">
        <v>125</v>
      </c>
      <c r="D55" s="40" t="s">
        <v>120</v>
      </c>
      <c r="E55" s="41">
        <v>0.03</v>
      </c>
      <c r="F55" s="42">
        <v>14201.52</v>
      </c>
      <c r="G55" s="42"/>
      <c r="H55" s="42">
        <v>14201.52</v>
      </c>
      <c r="I55" s="43">
        <v>426</v>
      </c>
      <c r="J55" s="43"/>
      <c r="K55" s="43"/>
      <c r="L55" s="43">
        <v>426</v>
      </c>
      <c r="M55" s="42" t="s">
        <v>47</v>
      </c>
      <c r="N55" s="43">
        <v>2357</v>
      </c>
      <c r="O55" s="43"/>
      <c r="P55" s="43"/>
      <c r="Q55" s="43">
        <v>2357</v>
      </c>
      <c r="R55" s="42"/>
      <c r="S55" s="42"/>
      <c r="T55" s="44"/>
      <c r="U55" s="44"/>
      <c r="V55" s="44"/>
      <c r="W55" s="44"/>
      <c r="X55" s="44"/>
    </row>
    <row r="56" spans="1:24" ht="96">
      <c r="A56" s="38">
        <v>25</v>
      </c>
      <c r="B56" s="39" t="s">
        <v>126</v>
      </c>
      <c r="C56" s="39" t="s">
        <v>127</v>
      </c>
      <c r="D56" s="40" t="s">
        <v>120</v>
      </c>
      <c r="E56" s="41">
        <v>5.0000000000000001E-3</v>
      </c>
      <c r="F56" s="42">
        <v>7969.82</v>
      </c>
      <c r="G56" s="42"/>
      <c r="H56" s="42">
        <v>7969.82</v>
      </c>
      <c r="I56" s="43">
        <v>40</v>
      </c>
      <c r="J56" s="43"/>
      <c r="K56" s="43"/>
      <c r="L56" s="43">
        <v>40</v>
      </c>
      <c r="M56" s="42" t="s">
        <v>47</v>
      </c>
      <c r="N56" s="43">
        <v>220</v>
      </c>
      <c r="O56" s="43"/>
      <c r="P56" s="43"/>
      <c r="Q56" s="43">
        <v>220</v>
      </c>
      <c r="R56" s="42"/>
      <c r="S56" s="42"/>
      <c r="T56" s="44"/>
      <c r="U56" s="44"/>
      <c r="V56" s="44"/>
      <c r="W56" s="44"/>
      <c r="X56" s="44"/>
    </row>
    <row r="57" spans="1:24" ht="108">
      <c r="A57" s="38">
        <v>26</v>
      </c>
      <c r="B57" s="39" t="s">
        <v>138</v>
      </c>
      <c r="C57" s="39" t="s">
        <v>139</v>
      </c>
      <c r="D57" s="40" t="s">
        <v>140</v>
      </c>
      <c r="E57" s="41">
        <v>1.27</v>
      </c>
      <c r="F57" s="42" t="s">
        <v>141</v>
      </c>
      <c r="G57" s="42" t="s">
        <v>142</v>
      </c>
      <c r="H57" s="42">
        <v>1.39</v>
      </c>
      <c r="I57" s="43">
        <v>946</v>
      </c>
      <c r="J57" s="43">
        <v>88</v>
      </c>
      <c r="K57" s="43" t="s">
        <v>143</v>
      </c>
      <c r="L57" s="43">
        <v>2</v>
      </c>
      <c r="M57" s="42" t="s">
        <v>47</v>
      </c>
      <c r="N57" s="43">
        <v>8836</v>
      </c>
      <c r="O57" s="43">
        <v>1604</v>
      </c>
      <c r="P57" s="43" t="s">
        <v>144</v>
      </c>
      <c r="Q57" s="43">
        <v>10</v>
      </c>
      <c r="R57" s="42" t="s">
        <v>145</v>
      </c>
      <c r="S57" s="42" t="s">
        <v>146</v>
      </c>
      <c r="T57" s="44"/>
      <c r="U57" s="44"/>
      <c r="V57" s="44"/>
      <c r="W57" s="44"/>
      <c r="X57" s="44"/>
    </row>
    <row r="58" spans="1:24" ht="96">
      <c r="A58" s="38">
        <v>27</v>
      </c>
      <c r="B58" s="39" t="s">
        <v>147</v>
      </c>
      <c r="C58" s="39" t="s">
        <v>148</v>
      </c>
      <c r="D58" s="40" t="s">
        <v>77</v>
      </c>
      <c r="E58" s="41">
        <v>12.7</v>
      </c>
      <c r="F58" s="42">
        <v>108</v>
      </c>
      <c r="G58" s="42"/>
      <c r="H58" s="42">
        <v>108</v>
      </c>
      <c r="I58" s="43">
        <v>1372</v>
      </c>
      <c r="J58" s="43"/>
      <c r="K58" s="43"/>
      <c r="L58" s="43">
        <v>1372</v>
      </c>
      <c r="M58" s="42" t="s">
        <v>47</v>
      </c>
      <c r="N58" s="43">
        <v>7589</v>
      </c>
      <c r="O58" s="43"/>
      <c r="P58" s="43"/>
      <c r="Q58" s="43">
        <v>7589</v>
      </c>
      <c r="R58" s="42"/>
      <c r="S58" s="42"/>
      <c r="T58" s="44"/>
      <c r="U58" s="44"/>
      <c r="V58" s="44"/>
      <c r="W58" s="44"/>
      <c r="X58" s="44"/>
    </row>
    <row r="59" spans="1:24" ht="18.399999999999999" customHeight="1">
      <c r="A59" s="93" t="s">
        <v>149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44"/>
      <c r="U59" s="44"/>
      <c r="V59" s="44"/>
      <c r="W59" s="44"/>
      <c r="X59" s="44"/>
    </row>
    <row r="60" spans="1:24" ht="144">
      <c r="A60" s="38">
        <v>28</v>
      </c>
      <c r="B60" s="39" t="s">
        <v>150</v>
      </c>
      <c r="C60" s="39" t="s">
        <v>151</v>
      </c>
      <c r="D60" s="40" t="s">
        <v>152</v>
      </c>
      <c r="E60" s="41">
        <v>0.1</v>
      </c>
      <c r="F60" s="42" t="s">
        <v>153</v>
      </c>
      <c r="G60" s="42" t="s">
        <v>154</v>
      </c>
      <c r="H60" s="42"/>
      <c r="I60" s="43">
        <v>78</v>
      </c>
      <c r="J60" s="43">
        <v>26</v>
      </c>
      <c r="K60" s="43" t="s">
        <v>155</v>
      </c>
      <c r="L60" s="43"/>
      <c r="M60" s="42" t="s">
        <v>47</v>
      </c>
      <c r="N60" s="43">
        <v>911</v>
      </c>
      <c r="O60" s="43">
        <v>479</v>
      </c>
      <c r="P60" s="43" t="s">
        <v>156</v>
      </c>
      <c r="Q60" s="43"/>
      <c r="R60" s="42" t="s">
        <v>157</v>
      </c>
      <c r="S60" s="42" t="s">
        <v>158</v>
      </c>
      <c r="T60" s="44"/>
      <c r="U60" s="44"/>
      <c r="V60" s="44"/>
      <c r="W60" s="44"/>
      <c r="X60" s="44"/>
    </row>
    <row r="61" spans="1:24" ht="132">
      <c r="A61" s="38">
        <v>29</v>
      </c>
      <c r="B61" s="39" t="s">
        <v>159</v>
      </c>
      <c r="C61" s="39" t="s">
        <v>160</v>
      </c>
      <c r="D61" s="40" t="s">
        <v>97</v>
      </c>
      <c r="E61" s="41">
        <v>1.339</v>
      </c>
      <c r="F61" s="42" t="s">
        <v>161</v>
      </c>
      <c r="G61" s="42" t="s">
        <v>162</v>
      </c>
      <c r="H61" s="42"/>
      <c r="I61" s="43">
        <v>1510</v>
      </c>
      <c r="J61" s="43">
        <v>266</v>
      </c>
      <c r="K61" s="43" t="s">
        <v>163</v>
      </c>
      <c r="L61" s="43"/>
      <c r="M61" s="42" t="s">
        <v>47</v>
      </c>
      <c r="N61" s="43">
        <v>15347</v>
      </c>
      <c r="O61" s="43">
        <v>4848</v>
      </c>
      <c r="P61" s="43" t="s">
        <v>164</v>
      </c>
      <c r="Q61" s="43"/>
      <c r="R61" s="42" t="s">
        <v>165</v>
      </c>
      <c r="S61" s="42" t="s">
        <v>166</v>
      </c>
      <c r="T61" s="44"/>
      <c r="U61" s="44"/>
      <c r="V61" s="44"/>
      <c r="W61" s="44"/>
      <c r="X61" s="44"/>
    </row>
    <row r="62" spans="1:24" ht="84">
      <c r="A62" s="38">
        <v>30</v>
      </c>
      <c r="B62" s="39" t="s">
        <v>167</v>
      </c>
      <c r="C62" s="39" t="s">
        <v>168</v>
      </c>
      <c r="D62" s="40" t="s">
        <v>53</v>
      </c>
      <c r="E62" s="41">
        <v>1.38</v>
      </c>
      <c r="F62" s="42">
        <v>8.36</v>
      </c>
      <c r="G62" s="42">
        <v>8.36</v>
      </c>
      <c r="H62" s="42"/>
      <c r="I62" s="43">
        <v>12</v>
      </c>
      <c r="J62" s="43"/>
      <c r="K62" s="43">
        <v>12</v>
      </c>
      <c r="L62" s="43"/>
      <c r="M62" s="42" t="s">
        <v>169</v>
      </c>
      <c r="N62" s="43">
        <v>165</v>
      </c>
      <c r="O62" s="43"/>
      <c r="P62" s="43">
        <v>165</v>
      </c>
      <c r="Q62" s="43"/>
      <c r="R62" s="42"/>
      <c r="S62" s="42"/>
      <c r="T62" s="44"/>
      <c r="U62" s="44"/>
      <c r="V62" s="44"/>
      <c r="W62" s="44"/>
      <c r="X62" s="44"/>
    </row>
    <row r="63" spans="1:24" ht="84">
      <c r="A63" s="38">
        <v>31</v>
      </c>
      <c r="B63" s="39" t="s">
        <v>170</v>
      </c>
      <c r="C63" s="39" t="s">
        <v>171</v>
      </c>
      <c r="D63" s="40" t="s">
        <v>53</v>
      </c>
      <c r="E63" s="41">
        <v>2.7189999999999999</v>
      </c>
      <c r="F63" s="42">
        <v>3.86</v>
      </c>
      <c r="G63" s="42">
        <v>3.86</v>
      </c>
      <c r="H63" s="42"/>
      <c r="I63" s="43">
        <v>10</v>
      </c>
      <c r="J63" s="43"/>
      <c r="K63" s="43">
        <v>10</v>
      </c>
      <c r="L63" s="43"/>
      <c r="M63" s="42" t="s">
        <v>54</v>
      </c>
      <c r="N63" s="43">
        <v>106</v>
      </c>
      <c r="O63" s="43"/>
      <c r="P63" s="43">
        <v>106</v>
      </c>
      <c r="Q63" s="43"/>
      <c r="R63" s="42"/>
      <c r="S63" s="42"/>
      <c r="T63" s="44"/>
      <c r="U63" s="44"/>
      <c r="V63" s="44"/>
      <c r="W63" s="44"/>
      <c r="X63" s="44"/>
    </row>
    <row r="64" spans="1:24" ht="84">
      <c r="A64" s="38">
        <v>32</v>
      </c>
      <c r="B64" s="39" t="s">
        <v>172</v>
      </c>
      <c r="C64" s="39" t="s">
        <v>173</v>
      </c>
      <c r="D64" s="40" t="s">
        <v>152</v>
      </c>
      <c r="E64" s="41">
        <v>0.13</v>
      </c>
      <c r="F64" s="42" t="s">
        <v>174</v>
      </c>
      <c r="G64" s="42" t="s">
        <v>175</v>
      </c>
      <c r="H64" s="42"/>
      <c r="I64" s="43">
        <v>314</v>
      </c>
      <c r="J64" s="43">
        <v>15</v>
      </c>
      <c r="K64" s="43" t="s">
        <v>176</v>
      </c>
      <c r="L64" s="43"/>
      <c r="M64" s="42" t="s">
        <v>47</v>
      </c>
      <c r="N64" s="43">
        <v>2802</v>
      </c>
      <c r="O64" s="43">
        <v>281</v>
      </c>
      <c r="P64" s="43" t="s">
        <v>177</v>
      </c>
      <c r="Q64" s="43"/>
      <c r="R64" s="42" t="s">
        <v>178</v>
      </c>
      <c r="S64" s="42" t="s">
        <v>179</v>
      </c>
      <c r="T64" s="44"/>
      <c r="U64" s="44"/>
      <c r="V64" s="44"/>
      <c r="W64" s="44"/>
      <c r="X64" s="44"/>
    </row>
    <row r="65" spans="1:24" ht="84">
      <c r="A65" s="38">
        <v>33</v>
      </c>
      <c r="B65" s="39" t="s">
        <v>159</v>
      </c>
      <c r="C65" s="39" t="s">
        <v>180</v>
      </c>
      <c r="D65" s="40" t="s">
        <v>97</v>
      </c>
      <c r="E65" s="41">
        <v>2.665</v>
      </c>
      <c r="F65" s="42" t="s">
        <v>181</v>
      </c>
      <c r="G65" s="42" t="s">
        <v>182</v>
      </c>
      <c r="H65" s="42"/>
      <c r="I65" s="43">
        <v>4294</v>
      </c>
      <c r="J65" s="43">
        <v>757</v>
      </c>
      <c r="K65" s="43" t="s">
        <v>183</v>
      </c>
      <c r="L65" s="43"/>
      <c r="M65" s="42" t="s">
        <v>47</v>
      </c>
      <c r="N65" s="43">
        <v>43637</v>
      </c>
      <c r="O65" s="43">
        <v>13785</v>
      </c>
      <c r="P65" s="43" t="s">
        <v>184</v>
      </c>
      <c r="Q65" s="43"/>
      <c r="R65" s="42" t="s">
        <v>185</v>
      </c>
      <c r="S65" s="42" t="s">
        <v>186</v>
      </c>
      <c r="T65" s="44"/>
      <c r="U65" s="44"/>
      <c r="V65" s="44"/>
      <c r="W65" s="44"/>
      <c r="X65" s="44"/>
    </row>
    <row r="66" spans="1:24" ht="96">
      <c r="A66" s="38">
        <v>34</v>
      </c>
      <c r="B66" s="39" t="s">
        <v>187</v>
      </c>
      <c r="C66" s="39" t="s">
        <v>188</v>
      </c>
      <c r="D66" s="40" t="s">
        <v>189</v>
      </c>
      <c r="E66" s="41">
        <v>13</v>
      </c>
      <c r="F66" s="42">
        <v>2908.63</v>
      </c>
      <c r="G66" s="42"/>
      <c r="H66" s="42">
        <v>2908.63</v>
      </c>
      <c r="I66" s="43">
        <v>37812</v>
      </c>
      <c r="J66" s="43"/>
      <c r="K66" s="43"/>
      <c r="L66" s="43">
        <v>37812</v>
      </c>
      <c r="M66" s="42" t="s">
        <v>47</v>
      </c>
      <c r="N66" s="43">
        <v>209207</v>
      </c>
      <c r="O66" s="43"/>
      <c r="P66" s="43"/>
      <c r="Q66" s="43">
        <v>209207</v>
      </c>
      <c r="R66" s="42"/>
      <c r="S66" s="42"/>
      <c r="T66" s="44"/>
      <c r="U66" s="44"/>
      <c r="V66" s="44"/>
      <c r="W66" s="44"/>
      <c r="X66" s="44"/>
    </row>
    <row r="67" spans="1:24" ht="84">
      <c r="A67" s="38">
        <v>35</v>
      </c>
      <c r="B67" s="39" t="s">
        <v>190</v>
      </c>
      <c r="C67" s="39" t="s">
        <v>191</v>
      </c>
      <c r="D67" s="40" t="s">
        <v>45</v>
      </c>
      <c r="E67" s="41">
        <v>3.8609999999999998E-2</v>
      </c>
      <c r="F67" s="42" t="s">
        <v>192</v>
      </c>
      <c r="G67" s="42" t="s">
        <v>193</v>
      </c>
      <c r="H67" s="42">
        <v>905.49</v>
      </c>
      <c r="I67" s="43">
        <v>150</v>
      </c>
      <c r="J67" s="43">
        <v>54</v>
      </c>
      <c r="K67" s="43" t="s">
        <v>194</v>
      </c>
      <c r="L67" s="43">
        <v>35</v>
      </c>
      <c r="M67" s="42" t="s">
        <v>47</v>
      </c>
      <c r="N67" s="43">
        <v>1697</v>
      </c>
      <c r="O67" s="43">
        <v>987</v>
      </c>
      <c r="P67" s="43" t="s">
        <v>195</v>
      </c>
      <c r="Q67" s="43">
        <v>193</v>
      </c>
      <c r="R67" s="42" t="s">
        <v>196</v>
      </c>
      <c r="S67" s="42" t="s">
        <v>197</v>
      </c>
      <c r="T67" s="44"/>
      <c r="U67" s="44"/>
      <c r="V67" s="44"/>
      <c r="W67" s="44"/>
      <c r="X67" s="44"/>
    </row>
    <row r="68" spans="1:24" ht="96">
      <c r="A68" s="38">
        <v>36</v>
      </c>
      <c r="B68" s="39" t="s">
        <v>198</v>
      </c>
      <c r="C68" s="39" t="s">
        <v>199</v>
      </c>
      <c r="D68" s="40" t="s">
        <v>86</v>
      </c>
      <c r="E68" s="41">
        <v>3.9380000000000002</v>
      </c>
      <c r="F68" s="42">
        <v>592.76</v>
      </c>
      <c r="G68" s="42"/>
      <c r="H68" s="42">
        <v>592.76</v>
      </c>
      <c r="I68" s="43">
        <v>2334</v>
      </c>
      <c r="J68" s="43"/>
      <c r="K68" s="43"/>
      <c r="L68" s="43">
        <v>2334</v>
      </c>
      <c r="M68" s="42" t="s">
        <v>47</v>
      </c>
      <c r="N68" s="43">
        <v>12915</v>
      </c>
      <c r="O68" s="43"/>
      <c r="P68" s="43"/>
      <c r="Q68" s="43">
        <v>12915</v>
      </c>
      <c r="R68" s="42"/>
      <c r="S68" s="42"/>
      <c r="T68" s="44"/>
      <c r="U68" s="44"/>
      <c r="V68" s="44"/>
      <c r="W68" s="44"/>
      <c r="X68" s="44"/>
    </row>
    <row r="69" spans="1:24" ht="84">
      <c r="A69" s="38">
        <v>37</v>
      </c>
      <c r="B69" s="39" t="s">
        <v>200</v>
      </c>
      <c r="C69" s="39" t="s">
        <v>201</v>
      </c>
      <c r="D69" s="40" t="s">
        <v>77</v>
      </c>
      <c r="E69" s="41">
        <v>0.24</v>
      </c>
      <c r="F69" s="42" t="s">
        <v>202</v>
      </c>
      <c r="G69" s="42"/>
      <c r="H69" s="42">
        <v>16.79</v>
      </c>
      <c r="I69" s="43">
        <v>38</v>
      </c>
      <c r="J69" s="43">
        <v>33</v>
      </c>
      <c r="K69" s="43"/>
      <c r="L69" s="43">
        <v>5</v>
      </c>
      <c r="M69" s="42" t="s">
        <v>47</v>
      </c>
      <c r="N69" s="43">
        <v>632</v>
      </c>
      <c r="O69" s="43">
        <v>610</v>
      </c>
      <c r="P69" s="43"/>
      <c r="Q69" s="43">
        <v>22</v>
      </c>
      <c r="R69" s="42">
        <v>15.2</v>
      </c>
      <c r="S69" s="42">
        <v>3.65</v>
      </c>
      <c r="T69" s="44"/>
      <c r="U69" s="44"/>
      <c r="V69" s="44"/>
      <c r="W69" s="44"/>
      <c r="X69" s="44"/>
    </row>
    <row r="70" spans="1:24" ht="96">
      <c r="A70" s="38">
        <v>38</v>
      </c>
      <c r="B70" s="39" t="s">
        <v>107</v>
      </c>
      <c r="C70" s="39" t="s">
        <v>108</v>
      </c>
      <c r="D70" s="40" t="s">
        <v>109</v>
      </c>
      <c r="E70" s="41">
        <v>2.4</v>
      </c>
      <c r="F70" s="42">
        <v>172.8</v>
      </c>
      <c r="G70" s="42"/>
      <c r="H70" s="42">
        <v>172.8</v>
      </c>
      <c r="I70" s="43">
        <v>415</v>
      </c>
      <c r="J70" s="43"/>
      <c r="K70" s="43"/>
      <c r="L70" s="43">
        <v>415</v>
      </c>
      <c r="M70" s="42" t="s">
        <v>47</v>
      </c>
      <c r="N70" s="43">
        <v>2295</v>
      </c>
      <c r="O70" s="43"/>
      <c r="P70" s="43"/>
      <c r="Q70" s="43">
        <v>2295</v>
      </c>
      <c r="R70" s="42"/>
      <c r="S70" s="42"/>
      <c r="T70" s="44"/>
      <c r="U70" s="44"/>
      <c r="V70" s="44"/>
      <c r="W70" s="44"/>
      <c r="X70" s="44"/>
    </row>
    <row r="71" spans="1:24" ht="84">
      <c r="A71" s="38">
        <v>39</v>
      </c>
      <c r="B71" s="39" t="s">
        <v>130</v>
      </c>
      <c r="C71" s="39" t="s">
        <v>203</v>
      </c>
      <c r="D71" s="40" t="s">
        <v>77</v>
      </c>
      <c r="E71" s="41">
        <v>0.44</v>
      </c>
      <c r="F71" s="42" t="s">
        <v>132</v>
      </c>
      <c r="G71" s="42" t="s">
        <v>133</v>
      </c>
      <c r="H71" s="42">
        <v>14.48</v>
      </c>
      <c r="I71" s="43">
        <v>30</v>
      </c>
      <c r="J71" s="43">
        <v>22</v>
      </c>
      <c r="K71" s="43">
        <v>2</v>
      </c>
      <c r="L71" s="43">
        <v>6</v>
      </c>
      <c r="M71" s="42" t="s">
        <v>47</v>
      </c>
      <c r="N71" s="43">
        <v>454</v>
      </c>
      <c r="O71" s="43">
        <v>406</v>
      </c>
      <c r="P71" s="43" t="s">
        <v>204</v>
      </c>
      <c r="Q71" s="43">
        <v>35</v>
      </c>
      <c r="R71" s="42" t="s">
        <v>136</v>
      </c>
      <c r="S71" s="42" t="s">
        <v>205</v>
      </c>
      <c r="T71" s="44"/>
      <c r="U71" s="44"/>
      <c r="V71" s="44"/>
      <c r="W71" s="44"/>
      <c r="X71" s="44"/>
    </row>
    <row r="72" spans="1:24" ht="96">
      <c r="A72" s="38">
        <v>40</v>
      </c>
      <c r="B72" s="39" t="s">
        <v>118</v>
      </c>
      <c r="C72" s="39" t="s">
        <v>119</v>
      </c>
      <c r="D72" s="40" t="s">
        <v>120</v>
      </c>
      <c r="E72" s="41">
        <v>1.0999999999999999E-2</v>
      </c>
      <c r="F72" s="42">
        <v>10793.69</v>
      </c>
      <c r="G72" s="42"/>
      <c r="H72" s="42">
        <v>10793.69</v>
      </c>
      <c r="I72" s="43">
        <v>119</v>
      </c>
      <c r="J72" s="43"/>
      <c r="K72" s="43"/>
      <c r="L72" s="43">
        <v>119</v>
      </c>
      <c r="M72" s="42" t="s">
        <v>47</v>
      </c>
      <c r="N72" s="43">
        <v>657</v>
      </c>
      <c r="O72" s="43"/>
      <c r="P72" s="43"/>
      <c r="Q72" s="43">
        <v>657</v>
      </c>
      <c r="R72" s="42"/>
      <c r="S72" s="42"/>
      <c r="T72" s="44"/>
      <c r="U72" s="44"/>
      <c r="V72" s="44"/>
      <c r="W72" s="44"/>
      <c r="X72" s="44"/>
    </row>
    <row r="73" spans="1:24" ht="96">
      <c r="A73" s="38">
        <v>41</v>
      </c>
      <c r="B73" s="39" t="s">
        <v>121</v>
      </c>
      <c r="C73" s="39" t="s">
        <v>122</v>
      </c>
      <c r="D73" s="40" t="s">
        <v>120</v>
      </c>
      <c r="E73" s="41">
        <v>0.02</v>
      </c>
      <c r="F73" s="42">
        <v>14201.52</v>
      </c>
      <c r="G73" s="42"/>
      <c r="H73" s="42">
        <v>14201.52</v>
      </c>
      <c r="I73" s="43">
        <v>284</v>
      </c>
      <c r="J73" s="43"/>
      <c r="K73" s="43"/>
      <c r="L73" s="43">
        <v>284</v>
      </c>
      <c r="M73" s="42" t="s">
        <v>47</v>
      </c>
      <c r="N73" s="43">
        <v>1571</v>
      </c>
      <c r="O73" s="43"/>
      <c r="P73" s="43"/>
      <c r="Q73" s="43">
        <v>1571</v>
      </c>
      <c r="R73" s="42"/>
      <c r="S73" s="42"/>
      <c r="T73" s="44"/>
      <c r="U73" s="44"/>
      <c r="V73" s="44"/>
      <c r="W73" s="44"/>
      <c r="X73" s="44"/>
    </row>
    <row r="74" spans="1:24" ht="96">
      <c r="A74" s="38">
        <v>42</v>
      </c>
      <c r="B74" s="39" t="s">
        <v>123</v>
      </c>
      <c r="C74" s="39" t="s">
        <v>124</v>
      </c>
      <c r="D74" s="40" t="s">
        <v>120</v>
      </c>
      <c r="E74" s="41">
        <v>4.0000000000000001E-3</v>
      </c>
      <c r="F74" s="42">
        <v>9089.4599999999991</v>
      </c>
      <c r="G74" s="42"/>
      <c r="H74" s="42">
        <v>9089.4599999999991</v>
      </c>
      <c r="I74" s="43">
        <v>36</v>
      </c>
      <c r="J74" s="43"/>
      <c r="K74" s="43"/>
      <c r="L74" s="43">
        <v>36</v>
      </c>
      <c r="M74" s="42" t="s">
        <v>47</v>
      </c>
      <c r="N74" s="43">
        <v>201</v>
      </c>
      <c r="O74" s="43"/>
      <c r="P74" s="43"/>
      <c r="Q74" s="43">
        <v>201</v>
      </c>
      <c r="R74" s="42"/>
      <c r="S74" s="42"/>
      <c r="T74" s="44"/>
      <c r="U74" s="44"/>
      <c r="V74" s="44"/>
      <c r="W74" s="44"/>
      <c r="X74" s="44"/>
    </row>
    <row r="75" spans="1:24" ht="96">
      <c r="A75" s="38">
        <v>43</v>
      </c>
      <c r="B75" s="39" t="s">
        <v>126</v>
      </c>
      <c r="C75" s="39" t="s">
        <v>127</v>
      </c>
      <c r="D75" s="40" t="s">
        <v>120</v>
      </c>
      <c r="E75" s="41">
        <v>8.9999999999999993E-3</v>
      </c>
      <c r="F75" s="42">
        <v>7969.82</v>
      </c>
      <c r="G75" s="42"/>
      <c r="H75" s="42">
        <v>7969.82</v>
      </c>
      <c r="I75" s="43">
        <v>72</v>
      </c>
      <c r="J75" s="43"/>
      <c r="K75" s="43"/>
      <c r="L75" s="43">
        <v>72</v>
      </c>
      <c r="M75" s="42" t="s">
        <v>47</v>
      </c>
      <c r="N75" s="43">
        <v>397</v>
      </c>
      <c r="O75" s="43"/>
      <c r="P75" s="43"/>
      <c r="Q75" s="43">
        <v>397</v>
      </c>
      <c r="R75" s="42"/>
      <c r="S75" s="42"/>
      <c r="T75" s="44"/>
      <c r="U75" s="44"/>
      <c r="V75" s="44"/>
      <c r="W75" s="44"/>
      <c r="X75" s="44"/>
    </row>
    <row r="76" spans="1:24" ht="84">
      <c r="A76" s="38">
        <v>44</v>
      </c>
      <c r="B76" s="39" t="s">
        <v>206</v>
      </c>
      <c r="C76" s="39" t="s">
        <v>207</v>
      </c>
      <c r="D76" s="40" t="s">
        <v>189</v>
      </c>
      <c r="E76" s="41">
        <v>13</v>
      </c>
      <c r="F76" s="42" t="s">
        <v>208</v>
      </c>
      <c r="G76" s="42" t="s">
        <v>209</v>
      </c>
      <c r="H76" s="42">
        <v>0.51</v>
      </c>
      <c r="I76" s="43">
        <v>1220</v>
      </c>
      <c r="J76" s="43">
        <v>264</v>
      </c>
      <c r="K76" s="43" t="s">
        <v>210</v>
      </c>
      <c r="L76" s="43">
        <v>7</v>
      </c>
      <c r="M76" s="42" t="s">
        <v>47</v>
      </c>
      <c r="N76" s="43">
        <v>12848</v>
      </c>
      <c r="O76" s="43">
        <v>4801</v>
      </c>
      <c r="P76" s="43" t="s">
        <v>211</v>
      </c>
      <c r="Q76" s="43">
        <v>36</v>
      </c>
      <c r="R76" s="42" t="s">
        <v>212</v>
      </c>
      <c r="S76" s="42" t="s">
        <v>213</v>
      </c>
      <c r="T76" s="44"/>
      <c r="U76" s="44"/>
      <c r="V76" s="44"/>
      <c r="W76" s="44"/>
      <c r="X76" s="44"/>
    </row>
    <row r="77" spans="1:24" ht="96">
      <c r="A77" s="38">
        <v>45</v>
      </c>
      <c r="B77" s="39" t="s">
        <v>214</v>
      </c>
      <c r="C77" s="39" t="s">
        <v>215</v>
      </c>
      <c r="D77" s="40" t="s">
        <v>189</v>
      </c>
      <c r="E77" s="41">
        <v>9</v>
      </c>
      <c r="F77" s="42">
        <v>525.86</v>
      </c>
      <c r="G77" s="42"/>
      <c r="H77" s="42">
        <v>525.86</v>
      </c>
      <c r="I77" s="43">
        <v>4733</v>
      </c>
      <c r="J77" s="43"/>
      <c r="K77" s="43"/>
      <c r="L77" s="43">
        <v>4733</v>
      </c>
      <c r="M77" s="42" t="s">
        <v>47</v>
      </c>
      <c r="N77" s="43">
        <v>26185</v>
      </c>
      <c r="O77" s="43"/>
      <c r="P77" s="43"/>
      <c r="Q77" s="43">
        <v>26185</v>
      </c>
      <c r="R77" s="42"/>
      <c r="S77" s="42"/>
      <c r="T77" s="44"/>
      <c r="U77" s="44"/>
      <c r="V77" s="44"/>
      <c r="W77" s="44"/>
      <c r="X77" s="44"/>
    </row>
    <row r="78" spans="1:24" ht="96">
      <c r="A78" s="38">
        <v>46</v>
      </c>
      <c r="B78" s="39" t="s">
        <v>216</v>
      </c>
      <c r="C78" s="39" t="s">
        <v>217</v>
      </c>
      <c r="D78" s="40" t="s">
        <v>189</v>
      </c>
      <c r="E78" s="41">
        <v>4</v>
      </c>
      <c r="F78" s="42">
        <v>1765.25</v>
      </c>
      <c r="G78" s="42"/>
      <c r="H78" s="42">
        <v>1765.25</v>
      </c>
      <c r="I78" s="43">
        <v>7061</v>
      </c>
      <c r="J78" s="43"/>
      <c r="K78" s="43"/>
      <c r="L78" s="43">
        <v>7061</v>
      </c>
      <c r="M78" s="42" t="s">
        <v>47</v>
      </c>
      <c r="N78" s="43">
        <v>39067</v>
      </c>
      <c r="O78" s="43"/>
      <c r="P78" s="43"/>
      <c r="Q78" s="43">
        <v>39067</v>
      </c>
      <c r="R78" s="42"/>
      <c r="S78" s="42"/>
      <c r="T78" s="44"/>
      <c r="U78" s="44"/>
      <c r="V78" s="44"/>
      <c r="W78" s="44"/>
      <c r="X78" s="44"/>
    </row>
    <row r="79" spans="1:24" ht="48">
      <c r="A79" s="38">
        <v>47</v>
      </c>
      <c r="B79" s="39" t="s">
        <v>218</v>
      </c>
      <c r="C79" s="39" t="s">
        <v>219</v>
      </c>
      <c r="D79" s="40" t="s">
        <v>189</v>
      </c>
      <c r="E79" s="41">
        <v>17</v>
      </c>
      <c r="F79" s="42">
        <v>960.45</v>
      </c>
      <c r="G79" s="42"/>
      <c r="H79" s="42">
        <v>960.45</v>
      </c>
      <c r="I79" s="43">
        <v>16328</v>
      </c>
      <c r="J79" s="43"/>
      <c r="K79" s="43"/>
      <c r="L79" s="43">
        <v>16328</v>
      </c>
      <c r="M79" s="42" t="s">
        <v>47</v>
      </c>
      <c r="N79" s="43">
        <v>90338</v>
      </c>
      <c r="O79" s="43"/>
      <c r="P79" s="43"/>
      <c r="Q79" s="43">
        <v>90338</v>
      </c>
      <c r="R79" s="42"/>
      <c r="S79" s="42"/>
      <c r="T79" s="44"/>
      <c r="U79" s="44"/>
      <c r="V79" s="44"/>
      <c r="W79" s="44"/>
      <c r="X79" s="44"/>
    </row>
    <row r="80" spans="1:24" ht="84">
      <c r="A80" s="38">
        <v>48</v>
      </c>
      <c r="B80" s="39" t="s">
        <v>220</v>
      </c>
      <c r="C80" s="39" t="s">
        <v>221</v>
      </c>
      <c r="D80" s="40" t="s">
        <v>53</v>
      </c>
      <c r="E80" s="41">
        <v>76.5</v>
      </c>
      <c r="F80" s="42">
        <v>126.07</v>
      </c>
      <c r="G80" s="42">
        <v>126.07</v>
      </c>
      <c r="H80" s="42"/>
      <c r="I80" s="43">
        <v>9644</v>
      </c>
      <c r="J80" s="43"/>
      <c r="K80" s="43">
        <v>9644</v>
      </c>
      <c r="L80" s="43"/>
      <c r="M80" s="42" t="s">
        <v>222</v>
      </c>
      <c r="N80" s="43">
        <v>101169</v>
      </c>
      <c r="O80" s="43"/>
      <c r="P80" s="43">
        <v>101169</v>
      </c>
      <c r="Q80" s="43"/>
      <c r="R80" s="42"/>
      <c r="S80" s="42"/>
      <c r="T80" s="44"/>
      <c r="U80" s="44"/>
      <c r="V80" s="44"/>
      <c r="W80" s="44"/>
      <c r="X80" s="44"/>
    </row>
    <row r="81" spans="1:24" ht="18.399999999999999" customHeight="1">
      <c r="A81" s="93" t="s">
        <v>223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44"/>
      <c r="U81" s="44"/>
      <c r="V81" s="44"/>
      <c r="W81" s="44"/>
      <c r="X81" s="44"/>
    </row>
    <row r="82" spans="1:24" ht="84">
      <c r="A82" s="38">
        <v>49</v>
      </c>
      <c r="B82" s="39" t="s">
        <v>172</v>
      </c>
      <c r="C82" s="39" t="s">
        <v>224</v>
      </c>
      <c r="D82" s="40" t="s">
        <v>152</v>
      </c>
      <c r="E82" s="41">
        <v>0.24</v>
      </c>
      <c r="F82" s="42" t="s">
        <v>174</v>
      </c>
      <c r="G82" s="42" t="s">
        <v>175</v>
      </c>
      <c r="H82" s="42"/>
      <c r="I82" s="43">
        <v>580</v>
      </c>
      <c r="J82" s="43">
        <v>28</v>
      </c>
      <c r="K82" s="43" t="s">
        <v>225</v>
      </c>
      <c r="L82" s="43"/>
      <c r="M82" s="42" t="s">
        <v>47</v>
      </c>
      <c r="N82" s="43">
        <v>5173</v>
      </c>
      <c r="O82" s="43">
        <v>518</v>
      </c>
      <c r="P82" s="43" t="s">
        <v>226</v>
      </c>
      <c r="Q82" s="43"/>
      <c r="R82" s="42" t="s">
        <v>178</v>
      </c>
      <c r="S82" s="42" t="s">
        <v>227</v>
      </c>
      <c r="T82" s="44"/>
      <c r="U82" s="44"/>
      <c r="V82" s="44"/>
      <c r="W82" s="44"/>
      <c r="X82" s="44"/>
    </row>
    <row r="83" spans="1:24" ht="84">
      <c r="A83" s="38">
        <v>50</v>
      </c>
      <c r="B83" s="39" t="s">
        <v>228</v>
      </c>
      <c r="C83" s="39" t="s">
        <v>229</v>
      </c>
      <c r="D83" s="40" t="s">
        <v>97</v>
      </c>
      <c r="E83" s="41">
        <v>0.40799999999999997</v>
      </c>
      <c r="F83" s="42" t="s">
        <v>230</v>
      </c>
      <c r="G83" s="42" t="s">
        <v>231</v>
      </c>
      <c r="H83" s="42">
        <v>10120.629999999999</v>
      </c>
      <c r="I83" s="43">
        <v>4292</v>
      </c>
      <c r="J83" s="43">
        <v>134</v>
      </c>
      <c r="K83" s="43" t="s">
        <v>232</v>
      </c>
      <c r="L83" s="43">
        <v>4129</v>
      </c>
      <c r="M83" s="42" t="s">
        <v>47</v>
      </c>
      <c r="N83" s="43">
        <v>25523</v>
      </c>
      <c r="O83" s="43">
        <v>2430</v>
      </c>
      <c r="P83" s="43" t="s">
        <v>233</v>
      </c>
      <c r="Q83" s="43">
        <v>22846</v>
      </c>
      <c r="R83" s="42" t="s">
        <v>234</v>
      </c>
      <c r="S83" s="42" t="s">
        <v>235</v>
      </c>
      <c r="T83" s="44"/>
      <c r="U83" s="44"/>
      <c r="V83" s="44"/>
      <c r="W83" s="44"/>
      <c r="X83" s="44"/>
    </row>
    <row r="84" spans="1:24" ht="48">
      <c r="A84" s="38">
        <v>51</v>
      </c>
      <c r="B84" s="39" t="s">
        <v>236</v>
      </c>
      <c r="C84" s="39" t="s">
        <v>237</v>
      </c>
      <c r="D84" s="40" t="s">
        <v>189</v>
      </c>
      <c r="E84" s="41">
        <v>24</v>
      </c>
      <c r="F84" s="42">
        <v>587.41</v>
      </c>
      <c r="G84" s="42"/>
      <c r="H84" s="42">
        <v>587.41</v>
      </c>
      <c r="I84" s="43">
        <v>14098</v>
      </c>
      <c r="J84" s="43"/>
      <c r="K84" s="43"/>
      <c r="L84" s="43">
        <v>14098</v>
      </c>
      <c r="M84" s="42" t="s">
        <v>47</v>
      </c>
      <c r="N84" s="43">
        <v>78000</v>
      </c>
      <c r="O84" s="43"/>
      <c r="P84" s="43"/>
      <c r="Q84" s="43">
        <v>78000</v>
      </c>
      <c r="R84" s="42"/>
      <c r="S84" s="42"/>
      <c r="T84" s="44"/>
      <c r="U84" s="44"/>
      <c r="V84" s="44"/>
      <c r="W84" s="44"/>
      <c r="X84" s="44"/>
    </row>
    <row r="85" spans="1:24" ht="84">
      <c r="A85" s="38">
        <v>52</v>
      </c>
      <c r="B85" s="39" t="s">
        <v>238</v>
      </c>
      <c r="C85" s="39" t="s">
        <v>239</v>
      </c>
      <c r="D85" s="40" t="s">
        <v>189</v>
      </c>
      <c r="E85" s="41">
        <v>24</v>
      </c>
      <c r="F85" s="42" t="s">
        <v>240</v>
      </c>
      <c r="G85" s="42" t="s">
        <v>241</v>
      </c>
      <c r="H85" s="42">
        <v>49.56</v>
      </c>
      <c r="I85" s="43">
        <v>4041</v>
      </c>
      <c r="J85" s="43">
        <v>471</v>
      </c>
      <c r="K85" s="43" t="s">
        <v>242</v>
      </c>
      <c r="L85" s="43">
        <v>1190</v>
      </c>
      <c r="M85" s="42" t="s">
        <v>47</v>
      </c>
      <c r="N85" s="43">
        <v>35245</v>
      </c>
      <c r="O85" s="43">
        <v>8579</v>
      </c>
      <c r="P85" s="43" t="s">
        <v>243</v>
      </c>
      <c r="Q85" s="43">
        <v>6580</v>
      </c>
      <c r="R85" s="42" t="s">
        <v>244</v>
      </c>
      <c r="S85" s="42" t="s">
        <v>245</v>
      </c>
      <c r="T85" s="44"/>
      <c r="U85" s="44"/>
      <c r="V85" s="44"/>
      <c r="W85" s="44"/>
      <c r="X85" s="44"/>
    </row>
    <row r="86" spans="1:24" ht="48">
      <c r="A86" s="38">
        <v>53</v>
      </c>
      <c r="B86" s="39" t="s">
        <v>236</v>
      </c>
      <c r="C86" s="39" t="s">
        <v>246</v>
      </c>
      <c r="D86" s="40" t="s">
        <v>189</v>
      </c>
      <c r="E86" s="41">
        <v>24</v>
      </c>
      <c r="F86" s="42">
        <v>5015.54</v>
      </c>
      <c r="G86" s="42"/>
      <c r="H86" s="42">
        <v>5015.54</v>
      </c>
      <c r="I86" s="43">
        <v>120373</v>
      </c>
      <c r="J86" s="43"/>
      <c r="K86" s="43"/>
      <c r="L86" s="43">
        <v>120373</v>
      </c>
      <c r="M86" s="42" t="s">
        <v>47</v>
      </c>
      <c r="N86" s="43">
        <v>666000</v>
      </c>
      <c r="O86" s="43"/>
      <c r="P86" s="43"/>
      <c r="Q86" s="43">
        <v>666000</v>
      </c>
      <c r="R86" s="42"/>
      <c r="S86" s="42"/>
      <c r="T86" s="44"/>
      <c r="U86" s="44"/>
      <c r="V86" s="44"/>
      <c r="W86" s="44"/>
      <c r="X86" s="44"/>
    </row>
    <row r="87" spans="1:24" ht="48">
      <c r="A87" s="38">
        <v>54</v>
      </c>
      <c r="B87" s="39" t="s">
        <v>247</v>
      </c>
      <c r="C87" s="39" t="s">
        <v>248</v>
      </c>
      <c r="D87" s="40" t="s">
        <v>189</v>
      </c>
      <c r="E87" s="41">
        <v>24</v>
      </c>
      <c r="F87" s="42">
        <v>1498.64</v>
      </c>
      <c r="G87" s="42"/>
      <c r="H87" s="42">
        <v>1498.64</v>
      </c>
      <c r="I87" s="43">
        <v>35967</v>
      </c>
      <c r="J87" s="43"/>
      <c r="K87" s="43"/>
      <c r="L87" s="43">
        <v>35967</v>
      </c>
      <c r="M87" s="42" t="s">
        <v>47</v>
      </c>
      <c r="N87" s="43">
        <v>199000</v>
      </c>
      <c r="O87" s="43"/>
      <c r="P87" s="43"/>
      <c r="Q87" s="43">
        <v>199000</v>
      </c>
      <c r="R87" s="42"/>
      <c r="S87" s="42"/>
      <c r="T87" s="44"/>
      <c r="U87" s="44"/>
      <c r="V87" s="44"/>
      <c r="W87" s="44"/>
      <c r="X87" s="44"/>
    </row>
    <row r="88" spans="1:24" ht="48">
      <c r="A88" s="38">
        <v>55</v>
      </c>
      <c r="B88" s="39" t="s">
        <v>247</v>
      </c>
      <c r="C88" s="39" t="s">
        <v>249</v>
      </c>
      <c r="D88" s="40" t="s">
        <v>189</v>
      </c>
      <c r="E88" s="41">
        <v>24</v>
      </c>
      <c r="F88" s="42">
        <v>52.72</v>
      </c>
      <c r="G88" s="42"/>
      <c r="H88" s="42">
        <v>52.72</v>
      </c>
      <c r="I88" s="43">
        <v>1265</v>
      </c>
      <c r="J88" s="43"/>
      <c r="K88" s="43"/>
      <c r="L88" s="43">
        <v>1265</v>
      </c>
      <c r="M88" s="42" t="s">
        <v>47</v>
      </c>
      <c r="N88" s="43">
        <v>7001</v>
      </c>
      <c r="O88" s="43"/>
      <c r="P88" s="43"/>
      <c r="Q88" s="43">
        <v>7001</v>
      </c>
      <c r="R88" s="42"/>
      <c r="S88" s="42"/>
      <c r="T88" s="44"/>
      <c r="U88" s="44"/>
      <c r="V88" s="44"/>
      <c r="W88" s="44"/>
      <c r="X88" s="44"/>
    </row>
    <row r="89" spans="1:24" ht="84">
      <c r="A89" s="38">
        <v>56</v>
      </c>
      <c r="B89" s="39" t="s">
        <v>250</v>
      </c>
      <c r="C89" s="39" t="s">
        <v>251</v>
      </c>
      <c r="D89" s="40" t="s">
        <v>53</v>
      </c>
      <c r="E89" s="41">
        <v>2.3639999999999999</v>
      </c>
      <c r="F89" s="42">
        <v>56.14</v>
      </c>
      <c r="G89" s="42">
        <v>56.14</v>
      </c>
      <c r="H89" s="42"/>
      <c r="I89" s="43">
        <v>133</v>
      </c>
      <c r="J89" s="43"/>
      <c r="K89" s="43">
        <v>133</v>
      </c>
      <c r="L89" s="43"/>
      <c r="M89" s="42" t="s">
        <v>222</v>
      </c>
      <c r="N89" s="43">
        <v>1392</v>
      </c>
      <c r="O89" s="43"/>
      <c r="P89" s="43">
        <v>1392</v>
      </c>
      <c r="Q89" s="43"/>
      <c r="R89" s="42"/>
      <c r="S89" s="42"/>
      <c r="T89" s="44"/>
      <c r="U89" s="44"/>
      <c r="V89" s="44"/>
      <c r="W89" s="44"/>
      <c r="X89" s="44"/>
    </row>
    <row r="90" spans="1:24" ht="84">
      <c r="A90" s="38">
        <v>57</v>
      </c>
      <c r="B90" s="39" t="s">
        <v>252</v>
      </c>
      <c r="C90" s="39" t="s">
        <v>253</v>
      </c>
      <c r="D90" s="40" t="s">
        <v>53</v>
      </c>
      <c r="E90" s="41">
        <v>0.156</v>
      </c>
      <c r="F90" s="42">
        <v>92.79</v>
      </c>
      <c r="G90" s="42">
        <v>92.79</v>
      </c>
      <c r="H90" s="42"/>
      <c r="I90" s="43">
        <v>14</v>
      </c>
      <c r="J90" s="43"/>
      <c r="K90" s="43">
        <v>14</v>
      </c>
      <c r="L90" s="43"/>
      <c r="M90" s="42" t="s">
        <v>222</v>
      </c>
      <c r="N90" s="43">
        <v>152</v>
      </c>
      <c r="O90" s="43"/>
      <c r="P90" s="43">
        <v>152</v>
      </c>
      <c r="Q90" s="43"/>
      <c r="R90" s="42"/>
      <c r="S90" s="42"/>
      <c r="T90" s="44"/>
      <c r="U90" s="44"/>
      <c r="V90" s="44"/>
      <c r="W90" s="44"/>
      <c r="X90" s="44"/>
    </row>
    <row r="91" spans="1:24" ht="84">
      <c r="A91" s="38">
        <v>58</v>
      </c>
      <c r="B91" s="39" t="s">
        <v>190</v>
      </c>
      <c r="C91" s="39" t="s">
        <v>254</v>
      </c>
      <c r="D91" s="40" t="s">
        <v>45</v>
      </c>
      <c r="E91" s="41">
        <v>5.3039999999999997E-2</v>
      </c>
      <c r="F91" s="42" t="s">
        <v>192</v>
      </c>
      <c r="G91" s="42" t="s">
        <v>193</v>
      </c>
      <c r="H91" s="42">
        <v>905.49</v>
      </c>
      <c r="I91" s="43">
        <v>207</v>
      </c>
      <c r="J91" s="43">
        <v>74</v>
      </c>
      <c r="K91" s="43" t="s">
        <v>255</v>
      </c>
      <c r="L91" s="43">
        <v>49</v>
      </c>
      <c r="M91" s="42" t="s">
        <v>47</v>
      </c>
      <c r="N91" s="43">
        <v>2332</v>
      </c>
      <c r="O91" s="43">
        <v>1355</v>
      </c>
      <c r="P91" s="43" t="s">
        <v>256</v>
      </c>
      <c r="Q91" s="43">
        <v>266</v>
      </c>
      <c r="R91" s="42" t="s">
        <v>196</v>
      </c>
      <c r="S91" s="42" t="s">
        <v>257</v>
      </c>
      <c r="T91" s="44"/>
      <c r="U91" s="44"/>
      <c r="V91" s="44"/>
      <c r="W91" s="44"/>
      <c r="X91" s="44"/>
    </row>
    <row r="92" spans="1:24" ht="96">
      <c r="A92" s="38">
        <v>59</v>
      </c>
      <c r="B92" s="39" t="s">
        <v>198</v>
      </c>
      <c r="C92" s="39" t="s">
        <v>199</v>
      </c>
      <c r="D92" s="40" t="s">
        <v>86</v>
      </c>
      <c r="E92" s="41">
        <v>5.41</v>
      </c>
      <c r="F92" s="42">
        <v>592.76</v>
      </c>
      <c r="G92" s="42"/>
      <c r="H92" s="42">
        <v>592.76</v>
      </c>
      <c r="I92" s="43">
        <v>3207</v>
      </c>
      <c r="J92" s="43"/>
      <c r="K92" s="43"/>
      <c r="L92" s="43">
        <v>3207</v>
      </c>
      <c r="M92" s="42" t="s">
        <v>47</v>
      </c>
      <c r="N92" s="43">
        <v>17743</v>
      </c>
      <c r="O92" s="43"/>
      <c r="P92" s="43"/>
      <c r="Q92" s="43">
        <v>17743</v>
      </c>
      <c r="R92" s="42"/>
      <c r="S92" s="42"/>
      <c r="T92" s="44"/>
      <c r="U92" s="44"/>
      <c r="V92" s="44"/>
      <c r="W92" s="44"/>
      <c r="X92" s="44"/>
    </row>
    <row r="93" spans="1:24" ht="84">
      <c r="A93" s="38">
        <v>60</v>
      </c>
      <c r="B93" s="39" t="s">
        <v>200</v>
      </c>
      <c r="C93" s="39" t="s">
        <v>258</v>
      </c>
      <c r="D93" s="40" t="s">
        <v>77</v>
      </c>
      <c r="E93" s="41">
        <v>0.48</v>
      </c>
      <c r="F93" s="42" t="s">
        <v>202</v>
      </c>
      <c r="G93" s="42"/>
      <c r="H93" s="42">
        <v>16.79</v>
      </c>
      <c r="I93" s="43">
        <v>75</v>
      </c>
      <c r="J93" s="43">
        <v>67</v>
      </c>
      <c r="K93" s="43"/>
      <c r="L93" s="43">
        <v>8</v>
      </c>
      <c r="M93" s="42" t="s">
        <v>47</v>
      </c>
      <c r="N93" s="43">
        <v>1264</v>
      </c>
      <c r="O93" s="43">
        <v>1219</v>
      </c>
      <c r="P93" s="43"/>
      <c r="Q93" s="43">
        <v>45</v>
      </c>
      <c r="R93" s="42">
        <v>15.2</v>
      </c>
      <c r="S93" s="42">
        <v>7.3</v>
      </c>
      <c r="T93" s="44"/>
      <c r="U93" s="44"/>
      <c r="V93" s="44"/>
      <c r="W93" s="44"/>
      <c r="X93" s="44"/>
    </row>
    <row r="94" spans="1:24" ht="96">
      <c r="A94" s="38">
        <v>61</v>
      </c>
      <c r="B94" s="39" t="s">
        <v>107</v>
      </c>
      <c r="C94" s="39" t="s">
        <v>108</v>
      </c>
      <c r="D94" s="40" t="s">
        <v>109</v>
      </c>
      <c r="E94" s="41">
        <v>4.8</v>
      </c>
      <c r="F94" s="42">
        <v>172.8</v>
      </c>
      <c r="G94" s="42"/>
      <c r="H94" s="42">
        <v>172.8</v>
      </c>
      <c r="I94" s="43">
        <v>829</v>
      </c>
      <c r="J94" s="43"/>
      <c r="K94" s="43"/>
      <c r="L94" s="43">
        <v>829</v>
      </c>
      <c r="M94" s="42" t="s">
        <v>47</v>
      </c>
      <c r="N94" s="43">
        <v>4589</v>
      </c>
      <c r="O94" s="43"/>
      <c r="P94" s="43"/>
      <c r="Q94" s="43">
        <v>4589</v>
      </c>
      <c r="R94" s="42"/>
      <c r="S94" s="42"/>
      <c r="T94" s="44"/>
      <c r="U94" s="44"/>
      <c r="V94" s="44"/>
      <c r="W94" s="44"/>
      <c r="X94" s="44"/>
    </row>
    <row r="95" spans="1:24" ht="84">
      <c r="A95" s="38">
        <v>62</v>
      </c>
      <c r="B95" s="39" t="s">
        <v>130</v>
      </c>
      <c r="C95" s="39" t="s">
        <v>259</v>
      </c>
      <c r="D95" s="40" t="s">
        <v>77</v>
      </c>
      <c r="E95" s="41">
        <v>0.99</v>
      </c>
      <c r="F95" s="42" t="s">
        <v>132</v>
      </c>
      <c r="G95" s="42" t="s">
        <v>133</v>
      </c>
      <c r="H95" s="42">
        <v>14.48</v>
      </c>
      <c r="I95" s="43">
        <v>68</v>
      </c>
      <c r="J95" s="43">
        <v>50</v>
      </c>
      <c r="K95" s="43">
        <v>4</v>
      </c>
      <c r="L95" s="43">
        <v>14</v>
      </c>
      <c r="M95" s="42" t="s">
        <v>47</v>
      </c>
      <c r="N95" s="43">
        <v>1022</v>
      </c>
      <c r="O95" s="43">
        <v>913</v>
      </c>
      <c r="P95" s="43" t="s">
        <v>260</v>
      </c>
      <c r="Q95" s="43">
        <v>79</v>
      </c>
      <c r="R95" s="42" t="s">
        <v>136</v>
      </c>
      <c r="S95" s="42" t="s">
        <v>261</v>
      </c>
      <c r="T95" s="44"/>
      <c r="U95" s="44"/>
      <c r="V95" s="44"/>
      <c r="W95" s="44"/>
      <c r="X95" s="44"/>
    </row>
    <row r="96" spans="1:24" ht="96">
      <c r="A96" s="38">
        <v>63</v>
      </c>
      <c r="B96" s="39" t="s">
        <v>126</v>
      </c>
      <c r="C96" s="39" t="s">
        <v>127</v>
      </c>
      <c r="D96" s="40" t="s">
        <v>120</v>
      </c>
      <c r="E96" s="41">
        <v>1.9E-2</v>
      </c>
      <c r="F96" s="42">
        <v>7969.82</v>
      </c>
      <c r="G96" s="42"/>
      <c r="H96" s="42">
        <v>7969.82</v>
      </c>
      <c r="I96" s="43">
        <v>151</v>
      </c>
      <c r="J96" s="43"/>
      <c r="K96" s="43"/>
      <c r="L96" s="43">
        <v>151</v>
      </c>
      <c r="M96" s="42" t="s">
        <v>47</v>
      </c>
      <c r="N96" s="43">
        <v>838</v>
      </c>
      <c r="O96" s="43"/>
      <c r="P96" s="43"/>
      <c r="Q96" s="43">
        <v>838</v>
      </c>
      <c r="R96" s="42"/>
      <c r="S96" s="42"/>
      <c r="T96" s="44"/>
      <c r="U96" s="44"/>
      <c r="V96" s="44"/>
      <c r="W96" s="44"/>
      <c r="X96" s="44"/>
    </row>
    <row r="97" spans="1:24" ht="96">
      <c r="A97" s="38">
        <v>64</v>
      </c>
      <c r="B97" s="39" t="s">
        <v>121</v>
      </c>
      <c r="C97" s="39" t="s">
        <v>122</v>
      </c>
      <c r="D97" s="40" t="s">
        <v>120</v>
      </c>
      <c r="E97" s="41">
        <v>6.4000000000000001E-2</v>
      </c>
      <c r="F97" s="42">
        <v>14201.52</v>
      </c>
      <c r="G97" s="42"/>
      <c r="H97" s="42">
        <v>14201.52</v>
      </c>
      <c r="I97" s="43">
        <v>909</v>
      </c>
      <c r="J97" s="43"/>
      <c r="K97" s="43"/>
      <c r="L97" s="43">
        <v>909</v>
      </c>
      <c r="M97" s="42" t="s">
        <v>47</v>
      </c>
      <c r="N97" s="43">
        <v>5029</v>
      </c>
      <c r="O97" s="43"/>
      <c r="P97" s="43"/>
      <c r="Q97" s="43">
        <v>5029</v>
      </c>
      <c r="R97" s="42"/>
      <c r="S97" s="42"/>
      <c r="T97" s="44"/>
      <c r="U97" s="44"/>
      <c r="V97" s="44"/>
      <c r="W97" s="44"/>
      <c r="X97" s="44"/>
    </row>
    <row r="98" spans="1:24" ht="96">
      <c r="A98" s="38">
        <v>65</v>
      </c>
      <c r="B98" s="39" t="s">
        <v>123</v>
      </c>
      <c r="C98" s="39" t="s">
        <v>124</v>
      </c>
      <c r="D98" s="40" t="s">
        <v>120</v>
      </c>
      <c r="E98" s="41">
        <v>2E-3</v>
      </c>
      <c r="F98" s="42">
        <v>9089.4599999999991</v>
      </c>
      <c r="G98" s="42"/>
      <c r="H98" s="42">
        <v>9089.4599999999991</v>
      </c>
      <c r="I98" s="43">
        <v>18</v>
      </c>
      <c r="J98" s="43"/>
      <c r="K98" s="43"/>
      <c r="L98" s="43">
        <v>18</v>
      </c>
      <c r="M98" s="42" t="s">
        <v>47</v>
      </c>
      <c r="N98" s="43">
        <v>101</v>
      </c>
      <c r="O98" s="43"/>
      <c r="P98" s="43"/>
      <c r="Q98" s="43">
        <v>101</v>
      </c>
      <c r="R98" s="42"/>
      <c r="S98" s="42"/>
      <c r="T98" s="44"/>
      <c r="U98" s="44"/>
      <c r="V98" s="44"/>
      <c r="W98" s="44"/>
      <c r="X98" s="44"/>
    </row>
    <row r="99" spans="1:24" ht="96">
      <c r="A99" s="38">
        <v>66</v>
      </c>
      <c r="B99" s="39" t="s">
        <v>128</v>
      </c>
      <c r="C99" s="39" t="s">
        <v>129</v>
      </c>
      <c r="D99" s="40" t="s">
        <v>120</v>
      </c>
      <c r="E99" s="41">
        <v>1.4E-2</v>
      </c>
      <c r="F99" s="42">
        <v>9248.8700000000008</v>
      </c>
      <c r="G99" s="42"/>
      <c r="H99" s="42">
        <v>9248.8700000000008</v>
      </c>
      <c r="I99" s="43">
        <v>129</v>
      </c>
      <c r="J99" s="43"/>
      <c r="K99" s="43"/>
      <c r="L99" s="43">
        <v>129</v>
      </c>
      <c r="M99" s="42" t="s">
        <v>47</v>
      </c>
      <c r="N99" s="43">
        <v>716</v>
      </c>
      <c r="O99" s="43"/>
      <c r="P99" s="43"/>
      <c r="Q99" s="43">
        <v>716</v>
      </c>
      <c r="R99" s="42"/>
      <c r="S99" s="42"/>
      <c r="T99" s="44"/>
      <c r="U99" s="44"/>
      <c r="V99" s="44"/>
      <c r="W99" s="44"/>
      <c r="X99" s="44"/>
    </row>
    <row r="100" spans="1:24" ht="18.399999999999999" customHeight="1">
      <c r="A100" s="93" t="s">
        <v>262</v>
      </c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44"/>
      <c r="U100" s="44"/>
      <c r="V100" s="44"/>
      <c r="W100" s="44"/>
      <c r="X100" s="44"/>
    </row>
    <row r="101" spans="1:24" ht="84">
      <c r="A101" s="38">
        <v>67</v>
      </c>
      <c r="B101" s="39" t="s">
        <v>263</v>
      </c>
      <c r="C101" s="39" t="s">
        <v>264</v>
      </c>
      <c r="D101" s="40" t="s">
        <v>189</v>
      </c>
      <c r="E101" s="41">
        <v>5</v>
      </c>
      <c r="F101" s="42" t="s">
        <v>265</v>
      </c>
      <c r="G101" s="42" t="s">
        <v>266</v>
      </c>
      <c r="H101" s="42"/>
      <c r="I101" s="43">
        <v>355</v>
      </c>
      <c r="J101" s="43">
        <v>37</v>
      </c>
      <c r="K101" s="43" t="s">
        <v>267</v>
      </c>
      <c r="L101" s="43"/>
      <c r="M101" s="42" t="s">
        <v>47</v>
      </c>
      <c r="N101" s="43">
        <v>3352</v>
      </c>
      <c r="O101" s="43">
        <v>669</v>
      </c>
      <c r="P101" s="43" t="s">
        <v>268</v>
      </c>
      <c r="Q101" s="43"/>
      <c r="R101" s="42" t="s">
        <v>269</v>
      </c>
      <c r="S101" s="42" t="s">
        <v>270</v>
      </c>
      <c r="T101" s="44"/>
      <c r="U101" s="44"/>
      <c r="V101" s="44"/>
      <c r="W101" s="44"/>
      <c r="X101" s="44"/>
    </row>
    <row r="102" spans="1:24" ht="84">
      <c r="A102" s="38">
        <v>68</v>
      </c>
      <c r="B102" s="39" t="s">
        <v>271</v>
      </c>
      <c r="C102" s="39" t="s">
        <v>272</v>
      </c>
      <c r="D102" s="40" t="s">
        <v>53</v>
      </c>
      <c r="E102" s="41">
        <v>4</v>
      </c>
      <c r="F102" s="42">
        <v>10.71</v>
      </c>
      <c r="G102" s="42">
        <v>10.71</v>
      </c>
      <c r="H102" s="42"/>
      <c r="I102" s="43">
        <v>43</v>
      </c>
      <c r="J102" s="43"/>
      <c r="K102" s="43">
        <v>43</v>
      </c>
      <c r="L102" s="43"/>
      <c r="M102" s="42" t="s">
        <v>169</v>
      </c>
      <c r="N102" s="43">
        <v>611</v>
      </c>
      <c r="O102" s="43"/>
      <c r="P102" s="43">
        <v>611</v>
      </c>
      <c r="Q102" s="43"/>
      <c r="R102" s="42"/>
      <c r="S102" s="42"/>
      <c r="T102" s="44"/>
      <c r="U102" s="44"/>
      <c r="V102" s="44"/>
      <c r="W102" s="44"/>
      <c r="X102" s="44"/>
    </row>
    <row r="103" spans="1:24" ht="84">
      <c r="A103" s="38">
        <v>69</v>
      </c>
      <c r="B103" s="39" t="s">
        <v>170</v>
      </c>
      <c r="C103" s="39" t="s">
        <v>171</v>
      </c>
      <c r="D103" s="40" t="s">
        <v>53</v>
      </c>
      <c r="E103" s="41">
        <v>0.8</v>
      </c>
      <c r="F103" s="42">
        <v>3.86</v>
      </c>
      <c r="G103" s="42">
        <v>3.86</v>
      </c>
      <c r="H103" s="42"/>
      <c r="I103" s="43">
        <v>3</v>
      </c>
      <c r="J103" s="43"/>
      <c r="K103" s="43">
        <v>3</v>
      </c>
      <c r="L103" s="43"/>
      <c r="M103" s="42" t="s">
        <v>54</v>
      </c>
      <c r="N103" s="43">
        <v>31</v>
      </c>
      <c r="O103" s="43"/>
      <c r="P103" s="43">
        <v>31</v>
      </c>
      <c r="Q103" s="43"/>
      <c r="R103" s="42"/>
      <c r="S103" s="42"/>
      <c r="T103" s="44"/>
      <c r="U103" s="44"/>
      <c r="V103" s="44"/>
      <c r="W103" s="44"/>
      <c r="X103" s="44"/>
    </row>
    <row r="104" spans="1:24" ht="84">
      <c r="A104" s="38">
        <v>70</v>
      </c>
      <c r="B104" s="39" t="s">
        <v>273</v>
      </c>
      <c r="C104" s="39" t="s">
        <v>274</v>
      </c>
      <c r="D104" s="40" t="s">
        <v>53</v>
      </c>
      <c r="E104" s="41">
        <v>0.8</v>
      </c>
      <c r="F104" s="42">
        <v>10.71</v>
      </c>
      <c r="G104" s="42">
        <v>10.71</v>
      </c>
      <c r="H104" s="42"/>
      <c r="I104" s="43">
        <v>9</v>
      </c>
      <c r="J104" s="43"/>
      <c r="K104" s="43">
        <v>9</v>
      </c>
      <c r="L104" s="43"/>
      <c r="M104" s="42" t="s">
        <v>169</v>
      </c>
      <c r="N104" s="43">
        <v>122</v>
      </c>
      <c r="O104" s="43"/>
      <c r="P104" s="43">
        <v>122</v>
      </c>
      <c r="Q104" s="43"/>
      <c r="R104" s="42"/>
      <c r="S104" s="42"/>
      <c r="T104" s="44"/>
      <c r="U104" s="44"/>
      <c r="V104" s="44"/>
      <c r="W104" s="44"/>
      <c r="X104" s="44"/>
    </row>
    <row r="105" spans="1:24" ht="84">
      <c r="A105" s="38">
        <v>71</v>
      </c>
      <c r="B105" s="39" t="s">
        <v>172</v>
      </c>
      <c r="C105" s="39" t="s">
        <v>275</v>
      </c>
      <c r="D105" s="40" t="s">
        <v>152</v>
      </c>
      <c r="E105" s="41">
        <v>0.04</v>
      </c>
      <c r="F105" s="42" t="s">
        <v>174</v>
      </c>
      <c r="G105" s="42" t="s">
        <v>175</v>
      </c>
      <c r="H105" s="42"/>
      <c r="I105" s="43">
        <v>97</v>
      </c>
      <c r="J105" s="43">
        <v>5</v>
      </c>
      <c r="K105" s="43" t="s">
        <v>276</v>
      </c>
      <c r="L105" s="43"/>
      <c r="M105" s="42" t="s">
        <v>47</v>
      </c>
      <c r="N105" s="43">
        <v>862</v>
      </c>
      <c r="O105" s="43">
        <v>86</v>
      </c>
      <c r="P105" s="43" t="s">
        <v>277</v>
      </c>
      <c r="Q105" s="43"/>
      <c r="R105" s="42" t="s">
        <v>178</v>
      </c>
      <c r="S105" s="42" t="s">
        <v>278</v>
      </c>
      <c r="T105" s="44"/>
      <c r="U105" s="44"/>
      <c r="V105" s="44"/>
      <c r="W105" s="44"/>
      <c r="X105" s="44"/>
    </row>
    <row r="106" spans="1:24" ht="84">
      <c r="A106" s="38">
        <v>72</v>
      </c>
      <c r="B106" s="39" t="s">
        <v>279</v>
      </c>
      <c r="C106" s="39" t="s">
        <v>280</v>
      </c>
      <c r="D106" s="40" t="s">
        <v>189</v>
      </c>
      <c r="E106" s="41">
        <v>4</v>
      </c>
      <c r="F106" s="42" t="s">
        <v>281</v>
      </c>
      <c r="G106" s="42" t="s">
        <v>282</v>
      </c>
      <c r="H106" s="42"/>
      <c r="I106" s="43">
        <v>197</v>
      </c>
      <c r="J106" s="43">
        <v>14</v>
      </c>
      <c r="K106" s="43" t="s">
        <v>283</v>
      </c>
      <c r="L106" s="43"/>
      <c r="M106" s="42" t="s">
        <v>47</v>
      </c>
      <c r="N106" s="43">
        <v>1806</v>
      </c>
      <c r="O106" s="43">
        <v>261</v>
      </c>
      <c r="P106" s="43" t="s">
        <v>284</v>
      </c>
      <c r="Q106" s="43"/>
      <c r="R106" s="42" t="s">
        <v>285</v>
      </c>
      <c r="S106" s="42" t="s">
        <v>286</v>
      </c>
      <c r="T106" s="44"/>
      <c r="U106" s="44"/>
      <c r="V106" s="44"/>
      <c r="W106" s="44"/>
      <c r="X106" s="44"/>
    </row>
    <row r="107" spans="1:24" ht="84">
      <c r="A107" s="38">
        <v>73</v>
      </c>
      <c r="B107" s="39" t="s">
        <v>287</v>
      </c>
      <c r="C107" s="39" t="s">
        <v>288</v>
      </c>
      <c r="D107" s="40" t="s">
        <v>189</v>
      </c>
      <c r="E107" s="41">
        <v>4</v>
      </c>
      <c r="F107" s="42" t="s">
        <v>289</v>
      </c>
      <c r="G107" s="42" t="s">
        <v>290</v>
      </c>
      <c r="H107" s="42">
        <v>82.21</v>
      </c>
      <c r="I107" s="43">
        <v>1059</v>
      </c>
      <c r="J107" s="43">
        <v>197</v>
      </c>
      <c r="K107" s="43" t="s">
        <v>291</v>
      </c>
      <c r="L107" s="43">
        <v>328</v>
      </c>
      <c r="M107" s="42" t="s">
        <v>47</v>
      </c>
      <c r="N107" s="43">
        <v>9909</v>
      </c>
      <c r="O107" s="43">
        <v>3586</v>
      </c>
      <c r="P107" s="43" t="s">
        <v>292</v>
      </c>
      <c r="Q107" s="43">
        <v>1820</v>
      </c>
      <c r="R107" s="42" t="s">
        <v>293</v>
      </c>
      <c r="S107" s="42" t="s">
        <v>294</v>
      </c>
      <c r="T107" s="44"/>
      <c r="U107" s="44"/>
      <c r="V107" s="44"/>
      <c r="W107" s="44"/>
      <c r="X107" s="44"/>
    </row>
    <row r="108" spans="1:24" ht="84">
      <c r="A108" s="38">
        <v>74</v>
      </c>
      <c r="B108" s="39" t="s">
        <v>190</v>
      </c>
      <c r="C108" s="39" t="s">
        <v>295</v>
      </c>
      <c r="D108" s="40" t="s">
        <v>45</v>
      </c>
      <c r="E108" s="41">
        <v>1.4E-2</v>
      </c>
      <c r="F108" s="42" t="s">
        <v>192</v>
      </c>
      <c r="G108" s="42" t="s">
        <v>193</v>
      </c>
      <c r="H108" s="42">
        <v>905.49</v>
      </c>
      <c r="I108" s="43">
        <v>55</v>
      </c>
      <c r="J108" s="43">
        <v>20</v>
      </c>
      <c r="K108" s="43" t="s">
        <v>296</v>
      </c>
      <c r="L108" s="43">
        <v>13</v>
      </c>
      <c r="M108" s="42" t="s">
        <v>47</v>
      </c>
      <c r="N108" s="43">
        <v>615</v>
      </c>
      <c r="O108" s="43">
        <v>358</v>
      </c>
      <c r="P108" s="43" t="s">
        <v>297</v>
      </c>
      <c r="Q108" s="43">
        <v>69</v>
      </c>
      <c r="R108" s="42" t="s">
        <v>196</v>
      </c>
      <c r="S108" s="42" t="s">
        <v>298</v>
      </c>
      <c r="T108" s="44"/>
      <c r="U108" s="44"/>
      <c r="V108" s="44"/>
      <c r="W108" s="44"/>
      <c r="X108" s="44"/>
    </row>
    <row r="109" spans="1:24" ht="96">
      <c r="A109" s="38">
        <v>75</v>
      </c>
      <c r="B109" s="39" t="s">
        <v>198</v>
      </c>
      <c r="C109" s="39" t="s">
        <v>199</v>
      </c>
      <c r="D109" s="40" t="s">
        <v>86</v>
      </c>
      <c r="E109" s="41">
        <v>1.4279999999999999</v>
      </c>
      <c r="F109" s="42">
        <v>592.76</v>
      </c>
      <c r="G109" s="42"/>
      <c r="H109" s="42">
        <v>592.76</v>
      </c>
      <c r="I109" s="43">
        <v>846</v>
      </c>
      <c r="J109" s="43"/>
      <c r="K109" s="43"/>
      <c r="L109" s="43">
        <v>846</v>
      </c>
      <c r="M109" s="42" t="s">
        <v>47</v>
      </c>
      <c r="N109" s="43">
        <v>4683</v>
      </c>
      <c r="O109" s="43"/>
      <c r="P109" s="43"/>
      <c r="Q109" s="43">
        <v>4683</v>
      </c>
      <c r="R109" s="42"/>
      <c r="S109" s="42"/>
      <c r="T109" s="44"/>
      <c r="U109" s="44"/>
      <c r="V109" s="44"/>
      <c r="W109" s="44"/>
      <c r="X109" s="44"/>
    </row>
    <row r="110" spans="1:24" ht="84">
      <c r="A110" s="38">
        <v>76</v>
      </c>
      <c r="B110" s="39" t="s">
        <v>299</v>
      </c>
      <c r="C110" s="39" t="s">
        <v>300</v>
      </c>
      <c r="D110" s="40" t="s">
        <v>77</v>
      </c>
      <c r="E110" s="41">
        <v>0.06</v>
      </c>
      <c r="F110" s="42" t="s">
        <v>301</v>
      </c>
      <c r="G110" s="42" t="s">
        <v>302</v>
      </c>
      <c r="H110" s="42">
        <v>469.76</v>
      </c>
      <c r="I110" s="43">
        <v>53</v>
      </c>
      <c r="J110" s="43">
        <v>15</v>
      </c>
      <c r="K110" s="43" t="s">
        <v>303</v>
      </c>
      <c r="L110" s="43">
        <v>28</v>
      </c>
      <c r="M110" s="42" t="s">
        <v>47</v>
      </c>
      <c r="N110" s="43">
        <v>515</v>
      </c>
      <c r="O110" s="43">
        <v>272</v>
      </c>
      <c r="P110" s="43" t="s">
        <v>304</v>
      </c>
      <c r="Q110" s="43">
        <v>155</v>
      </c>
      <c r="R110" s="42" t="s">
        <v>305</v>
      </c>
      <c r="S110" s="42" t="s">
        <v>306</v>
      </c>
      <c r="T110" s="44"/>
      <c r="U110" s="44"/>
      <c r="V110" s="44"/>
      <c r="W110" s="44"/>
      <c r="X110" s="44"/>
    </row>
    <row r="111" spans="1:24" ht="96">
      <c r="A111" s="38">
        <v>77</v>
      </c>
      <c r="B111" s="39" t="s">
        <v>95</v>
      </c>
      <c r="C111" s="39" t="s">
        <v>307</v>
      </c>
      <c r="D111" s="40" t="s">
        <v>97</v>
      </c>
      <c r="E111" s="41">
        <v>1.6421999999999999E-2</v>
      </c>
      <c r="F111" s="42">
        <v>7920</v>
      </c>
      <c r="G111" s="42"/>
      <c r="H111" s="42">
        <v>7920</v>
      </c>
      <c r="I111" s="43">
        <v>130</v>
      </c>
      <c r="J111" s="43"/>
      <c r="K111" s="43"/>
      <c r="L111" s="43">
        <v>130</v>
      </c>
      <c r="M111" s="42" t="s">
        <v>47</v>
      </c>
      <c r="N111" s="43">
        <v>720</v>
      </c>
      <c r="O111" s="43"/>
      <c r="P111" s="43"/>
      <c r="Q111" s="43">
        <v>720</v>
      </c>
      <c r="R111" s="42"/>
      <c r="S111" s="42"/>
      <c r="T111" s="44"/>
      <c r="U111" s="44"/>
      <c r="V111" s="44"/>
      <c r="W111" s="44"/>
      <c r="X111" s="44"/>
    </row>
    <row r="112" spans="1:24" ht="84">
      <c r="A112" s="38">
        <v>78</v>
      </c>
      <c r="B112" s="39" t="s">
        <v>130</v>
      </c>
      <c r="C112" s="39" t="s">
        <v>308</v>
      </c>
      <c r="D112" s="40" t="s">
        <v>77</v>
      </c>
      <c r="E112" s="41">
        <v>0.24</v>
      </c>
      <c r="F112" s="42" t="s">
        <v>132</v>
      </c>
      <c r="G112" s="42" t="s">
        <v>133</v>
      </c>
      <c r="H112" s="42">
        <v>14.48</v>
      </c>
      <c r="I112" s="43">
        <v>16</v>
      </c>
      <c r="J112" s="43">
        <v>12</v>
      </c>
      <c r="K112" s="43">
        <v>1</v>
      </c>
      <c r="L112" s="43">
        <v>3</v>
      </c>
      <c r="M112" s="42" t="s">
        <v>47</v>
      </c>
      <c r="N112" s="43">
        <v>248</v>
      </c>
      <c r="O112" s="43">
        <v>221</v>
      </c>
      <c r="P112" s="43" t="s">
        <v>309</v>
      </c>
      <c r="Q112" s="43">
        <v>20</v>
      </c>
      <c r="R112" s="42" t="s">
        <v>136</v>
      </c>
      <c r="S112" s="42" t="s">
        <v>310</v>
      </c>
      <c r="T112" s="44"/>
      <c r="U112" s="44"/>
      <c r="V112" s="44"/>
      <c r="W112" s="44"/>
      <c r="X112" s="44"/>
    </row>
    <row r="113" spans="1:24" ht="96">
      <c r="A113" s="38">
        <v>79</v>
      </c>
      <c r="B113" s="39" t="s">
        <v>118</v>
      </c>
      <c r="C113" s="39" t="s">
        <v>119</v>
      </c>
      <c r="D113" s="40" t="s">
        <v>120</v>
      </c>
      <c r="E113" s="41">
        <v>1.2E-2</v>
      </c>
      <c r="F113" s="42">
        <v>10793.69</v>
      </c>
      <c r="G113" s="42"/>
      <c r="H113" s="42">
        <v>10793.69</v>
      </c>
      <c r="I113" s="43">
        <v>130</v>
      </c>
      <c r="J113" s="43"/>
      <c r="K113" s="43"/>
      <c r="L113" s="43">
        <v>130</v>
      </c>
      <c r="M113" s="42" t="s">
        <v>47</v>
      </c>
      <c r="N113" s="43">
        <v>717</v>
      </c>
      <c r="O113" s="43"/>
      <c r="P113" s="43"/>
      <c r="Q113" s="43">
        <v>717</v>
      </c>
      <c r="R113" s="42"/>
      <c r="S113" s="42"/>
      <c r="T113" s="44"/>
      <c r="U113" s="44"/>
      <c r="V113" s="44"/>
      <c r="W113" s="44"/>
      <c r="X113" s="44"/>
    </row>
    <row r="114" spans="1:24" ht="96">
      <c r="A114" s="38">
        <v>80</v>
      </c>
      <c r="B114" s="39" t="s">
        <v>123</v>
      </c>
      <c r="C114" s="39" t="s">
        <v>124</v>
      </c>
      <c r="D114" s="40" t="s">
        <v>120</v>
      </c>
      <c r="E114" s="41">
        <v>1.2E-2</v>
      </c>
      <c r="F114" s="42">
        <v>9089.4599999999991</v>
      </c>
      <c r="G114" s="42"/>
      <c r="H114" s="42">
        <v>9089.4599999999991</v>
      </c>
      <c r="I114" s="43">
        <v>109</v>
      </c>
      <c r="J114" s="43"/>
      <c r="K114" s="43"/>
      <c r="L114" s="43">
        <v>109</v>
      </c>
      <c r="M114" s="42" t="s">
        <v>47</v>
      </c>
      <c r="N114" s="43">
        <v>603</v>
      </c>
      <c r="O114" s="43"/>
      <c r="P114" s="43"/>
      <c r="Q114" s="43">
        <v>603</v>
      </c>
      <c r="R114" s="42"/>
      <c r="S114" s="42"/>
      <c r="T114" s="44"/>
      <c r="U114" s="44"/>
      <c r="V114" s="44"/>
      <c r="W114" s="44"/>
      <c r="X114" s="44"/>
    </row>
    <row r="115" spans="1:24" ht="84">
      <c r="A115" s="38">
        <v>81</v>
      </c>
      <c r="B115" s="39" t="s">
        <v>206</v>
      </c>
      <c r="C115" s="39" t="s">
        <v>311</v>
      </c>
      <c r="D115" s="40" t="s">
        <v>189</v>
      </c>
      <c r="E115" s="41">
        <v>4</v>
      </c>
      <c r="F115" s="42" t="s">
        <v>208</v>
      </c>
      <c r="G115" s="42" t="s">
        <v>209</v>
      </c>
      <c r="H115" s="42">
        <v>0.51</v>
      </c>
      <c r="I115" s="43">
        <v>375</v>
      </c>
      <c r="J115" s="43">
        <v>81</v>
      </c>
      <c r="K115" s="43" t="s">
        <v>312</v>
      </c>
      <c r="L115" s="43">
        <v>2</v>
      </c>
      <c r="M115" s="42" t="s">
        <v>47</v>
      </c>
      <c r="N115" s="43">
        <v>3953</v>
      </c>
      <c r="O115" s="43">
        <v>1477</v>
      </c>
      <c r="P115" s="43" t="s">
        <v>313</v>
      </c>
      <c r="Q115" s="43">
        <v>11</v>
      </c>
      <c r="R115" s="42" t="s">
        <v>212</v>
      </c>
      <c r="S115" s="42" t="s">
        <v>314</v>
      </c>
      <c r="T115" s="44"/>
      <c r="U115" s="44"/>
      <c r="V115" s="44"/>
      <c r="W115" s="44"/>
      <c r="X115" s="44"/>
    </row>
    <row r="116" spans="1:24" ht="48">
      <c r="A116" s="38">
        <v>82</v>
      </c>
      <c r="B116" s="39" t="s">
        <v>315</v>
      </c>
      <c r="C116" s="39" t="s">
        <v>316</v>
      </c>
      <c r="D116" s="40" t="s">
        <v>189</v>
      </c>
      <c r="E116" s="41">
        <v>4</v>
      </c>
      <c r="F116" s="42">
        <v>69.59</v>
      </c>
      <c r="G116" s="42"/>
      <c r="H116" s="42">
        <v>69.59</v>
      </c>
      <c r="I116" s="43">
        <v>278</v>
      </c>
      <c r="J116" s="43"/>
      <c r="K116" s="43"/>
      <c r="L116" s="43">
        <v>278</v>
      </c>
      <c r="M116" s="42" t="s">
        <v>47</v>
      </c>
      <c r="N116" s="43">
        <v>1540</v>
      </c>
      <c r="O116" s="43"/>
      <c r="P116" s="43"/>
      <c r="Q116" s="43">
        <v>1540</v>
      </c>
      <c r="R116" s="42"/>
      <c r="S116" s="42"/>
      <c r="T116" s="44"/>
      <c r="U116" s="44"/>
      <c r="V116" s="44"/>
      <c r="W116" s="44"/>
      <c r="X116" s="44"/>
    </row>
    <row r="117" spans="1:24" ht="48">
      <c r="A117" s="38">
        <v>83</v>
      </c>
      <c r="B117" s="39" t="s">
        <v>317</v>
      </c>
      <c r="C117" s="39" t="s">
        <v>219</v>
      </c>
      <c r="D117" s="40" t="s">
        <v>189</v>
      </c>
      <c r="E117" s="41">
        <v>4</v>
      </c>
      <c r="F117" s="42">
        <v>960.45</v>
      </c>
      <c r="G117" s="42"/>
      <c r="H117" s="42">
        <v>960.45</v>
      </c>
      <c r="I117" s="43">
        <v>3842</v>
      </c>
      <c r="J117" s="43"/>
      <c r="K117" s="43"/>
      <c r="L117" s="43">
        <v>3842</v>
      </c>
      <c r="M117" s="42" t="s">
        <v>47</v>
      </c>
      <c r="N117" s="43">
        <v>21256</v>
      </c>
      <c r="O117" s="43"/>
      <c r="P117" s="43"/>
      <c r="Q117" s="43">
        <v>21256</v>
      </c>
      <c r="R117" s="42"/>
      <c r="S117" s="42"/>
      <c r="T117" s="44"/>
      <c r="U117" s="44"/>
      <c r="V117" s="44"/>
      <c r="W117" s="44"/>
      <c r="X117" s="44"/>
    </row>
    <row r="118" spans="1:24" ht="48">
      <c r="A118" s="38">
        <v>84</v>
      </c>
      <c r="B118" s="39" t="s">
        <v>317</v>
      </c>
      <c r="C118" s="39" t="s">
        <v>318</v>
      </c>
      <c r="D118" s="40" t="s">
        <v>189</v>
      </c>
      <c r="E118" s="41">
        <v>4</v>
      </c>
      <c r="F118" s="42">
        <v>11.76</v>
      </c>
      <c r="G118" s="42"/>
      <c r="H118" s="42">
        <v>11.76</v>
      </c>
      <c r="I118" s="43">
        <v>47</v>
      </c>
      <c r="J118" s="43"/>
      <c r="K118" s="43"/>
      <c r="L118" s="43">
        <v>47</v>
      </c>
      <c r="M118" s="42" t="s">
        <v>47</v>
      </c>
      <c r="N118" s="43">
        <v>260</v>
      </c>
      <c r="O118" s="43"/>
      <c r="P118" s="43"/>
      <c r="Q118" s="43">
        <v>260</v>
      </c>
      <c r="R118" s="42"/>
      <c r="S118" s="42"/>
      <c r="T118" s="44"/>
      <c r="U118" s="44"/>
      <c r="V118" s="44"/>
      <c r="W118" s="44"/>
      <c r="X118" s="44"/>
    </row>
    <row r="119" spans="1:24" ht="84">
      <c r="A119" s="38">
        <v>85</v>
      </c>
      <c r="B119" s="39" t="s">
        <v>319</v>
      </c>
      <c r="C119" s="39" t="s">
        <v>320</v>
      </c>
      <c r="D119" s="40" t="s">
        <v>140</v>
      </c>
      <c r="E119" s="41">
        <v>0.30499999999999999</v>
      </c>
      <c r="F119" s="42" t="s">
        <v>321</v>
      </c>
      <c r="G119" s="42" t="s">
        <v>322</v>
      </c>
      <c r="H119" s="42">
        <v>509.73</v>
      </c>
      <c r="I119" s="43">
        <v>423</v>
      </c>
      <c r="J119" s="43">
        <v>98</v>
      </c>
      <c r="K119" s="43" t="s">
        <v>323</v>
      </c>
      <c r="L119" s="43">
        <v>155</v>
      </c>
      <c r="M119" s="42" t="s">
        <v>47</v>
      </c>
      <c r="N119" s="43">
        <v>4074</v>
      </c>
      <c r="O119" s="43">
        <v>1778</v>
      </c>
      <c r="P119" s="43" t="s">
        <v>324</v>
      </c>
      <c r="Q119" s="43">
        <v>861</v>
      </c>
      <c r="R119" s="42" t="s">
        <v>325</v>
      </c>
      <c r="S119" s="42" t="s">
        <v>326</v>
      </c>
      <c r="T119" s="44"/>
      <c r="U119" s="44"/>
      <c r="V119" s="44"/>
      <c r="W119" s="44"/>
      <c r="X119" s="44"/>
    </row>
    <row r="120" spans="1:24" ht="96">
      <c r="A120" s="38">
        <v>86</v>
      </c>
      <c r="B120" s="39" t="s">
        <v>327</v>
      </c>
      <c r="C120" s="39" t="s">
        <v>328</v>
      </c>
      <c r="D120" s="40" t="s">
        <v>120</v>
      </c>
      <c r="E120" s="41">
        <v>0.18</v>
      </c>
      <c r="F120" s="42">
        <v>9524.8799999999992</v>
      </c>
      <c r="G120" s="42"/>
      <c r="H120" s="42">
        <v>9524.8799999999992</v>
      </c>
      <c r="I120" s="43">
        <v>1714</v>
      </c>
      <c r="J120" s="43"/>
      <c r="K120" s="43"/>
      <c r="L120" s="43">
        <v>1714</v>
      </c>
      <c r="M120" s="42" t="s">
        <v>47</v>
      </c>
      <c r="N120" s="43">
        <v>9486</v>
      </c>
      <c r="O120" s="43"/>
      <c r="P120" s="43"/>
      <c r="Q120" s="43">
        <v>9486</v>
      </c>
      <c r="R120" s="42"/>
      <c r="S120" s="42"/>
      <c r="T120" s="44"/>
      <c r="U120" s="44"/>
      <c r="V120" s="44"/>
      <c r="W120" s="44"/>
      <c r="X120" s="44"/>
    </row>
    <row r="121" spans="1:24" ht="96">
      <c r="A121" s="38">
        <v>87</v>
      </c>
      <c r="B121" s="39" t="s">
        <v>329</v>
      </c>
      <c r="C121" s="39" t="s">
        <v>330</v>
      </c>
      <c r="D121" s="40" t="s">
        <v>120</v>
      </c>
      <c r="E121" s="41">
        <v>0.125</v>
      </c>
      <c r="F121" s="42">
        <v>4805.96</v>
      </c>
      <c r="G121" s="42"/>
      <c r="H121" s="42">
        <v>4805.96</v>
      </c>
      <c r="I121" s="43">
        <v>601</v>
      </c>
      <c r="J121" s="43"/>
      <c r="K121" s="43"/>
      <c r="L121" s="43">
        <v>601</v>
      </c>
      <c r="M121" s="42" t="s">
        <v>47</v>
      </c>
      <c r="N121" s="43">
        <v>3324</v>
      </c>
      <c r="O121" s="43"/>
      <c r="P121" s="43"/>
      <c r="Q121" s="43">
        <v>3324</v>
      </c>
      <c r="R121" s="42"/>
      <c r="S121" s="42"/>
      <c r="T121" s="44"/>
      <c r="U121" s="44"/>
      <c r="V121" s="44"/>
      <c r="W121" s="44"/>
      <c r="X121" s="44"/>
    </row>
    <row r="122" spans="1:24" ht="96">
      <c r="A122" s="38">
        <v>88</v>
      </c>
      <c r="B122" s="39" t="s">
        <v>331</v>
      </c>
      <c r="C122" s="39" t="s">
        <v>332</v>
      </c>
      <c r="D122" s="40" t="s">
        <v>152</v>
      </c>
      <c r="E122" s="41">
        <v>0.08</v>
      </c>
      <c r="F122" s="42">
        <v>14207</v>
      </c>
      <c r="G122" s="42"/>
      <c r="H122" s="42">
        <v>14207</v>
      </c>
      <c r="I122" s="43">
        <v>1137</v>
      </c>
      <c r="J122" s="43"/>
      <c r="K122" s="43"/>
      <c r="L122" s="43">
        <v>1137</v>
      </c>
      <c r="M122" s="42" t="s">
        <v>47</v>
      </c>
      <c r="N122" s="43">
        <v>6288</v>
      </c>
      <c r="O122" s="43"/>
      <c r="P122" s="43"/>
      <c r="Q122" s="43">
        <v>6288</v>
      </c>
      <c r="R122" s="42"/>
      <c r="S122" s="42"/>
      <c r="T122" s="44"/>
      <c r="U122" s="44"/>
      <c r="V122" s="44"/>
      <c r="W122" s="44"/>
      <c r="X122" s="44"/>
    </row>
    <row r="123" spans="1:24" ht="96">
      <c r="A123" s="38">
        <v>89</v>
      </c>
      <c r="B123" s="39" t="s">
        <v>333</v>
      </c>
      <c r="C123" s="39" t="s">
        <v>334</v>
      </c>
      <c r="D123" s="40" t="s">
        <v>152</v>
      </c>
      <c r="E123" s="41">
        <v>0.04</v>
      </c>
      <c r="F123" s="42">
        <v>1927</v>
      </c>
      <c r="G123" s="42"/>
      <c r="H123" s="42">
        <v>1927</v>
      </c>
      <c r="I123" s="43">
        <v>77</v>
      </c>
      <c r="J123" s="43"/>
      <c r="K123" s="43"/>
      <c r="L123" s="43">
        <v>77</v>
      </c>
      <c r="M123" s="42" t="s">
        <v>47</v>
      </c>
      <c r="N123" s="43">
        <v>426</v>
      </c>
      <c r="O123" s="43"/>
      <c r="P123" s="43"/>
      <c r="Q123" s="43">
        <v>426</v>
      </c>
      <c r="R123" s="42"/>
      <c r="S123" s="42"/>
      <c r="T123" s="44"/>
      <c r="U123" s="44"/>
      <c r="V123" s="44"/>
      <c r="W123" s="44"/>
      <c r="X123" s="44"/>
    </row>
    <row r="124" spans="1:24" ht="96">
      <c r="A124" s="38">
        <v>90</v>
      </c>
      <c r="B124" s="39" t="s">
        <v>335</v>
      </c>
      <c r="C124" s="39" t="s">
        <v>336</v>
      </c>
      <c r="D124" s="40" t="s">
        <v>152</v>
      </c>
      <c r="E124" s="41">
        <v>0.18</v>
      </c>
      <c r="F124" s="42">
        <v>12697</v>
      </c>
      <c r="G124" s="42"/>
      <c r="H124" s="42">
        <v>12697</v>
      </c>
      <c r="I124" s="43">
        <v>2285</v>
      </c>
      <c r="J124" s="43"/>
      <c r="K124" s="43"/>
      <c r="L124" s="43">
        <v>2285</v>
      </c>
      <c r="M124" s="42" t="s">
        <v>47</v>
      </c>
      <c r="N124" s="43">
        <v>12645</v>
      </c>
      <c r="O124" s="43"/>
      <c r="P124" s="43"/>
      <c r="Q124" s="43">
        <v>12645</v>
      </c>
      <c r="R124" s="42"/>
      <c r="S124" s="42"/>
      <c r="T124" s="44"/>
      <c r="U124" s="44"/>
      <c r="V124" s="44"/>
      <c r="W124" s="44"/>
      <c r="X124" s="44"/>
    </row>
    <row r="125" spans="1:24" ht="96">
      <c r="A125" s="38">
        <v>91</v>
      </c>
      <c r="B125" s="39" t="s">
        <v>337</v>
      </c>
      <c r="C125" s="39" t="s">
        <v>338</v>
      </c>
      <c r="D125" s="40" t="s">
        <v>189</v>
      </c>
      <c r="E125" s="41">
        <v>11</v>
      </c>
      <c r="F125" s="42">
        <v>34.909999999999997</v>
      </c>
      <c r="G125" s="42"/>
      <c r="H125" s="42">
        <v>34.909999999999997</v>
      </c>
      <c r="I125" s="43">
        <v>384</v>
      </c>
      <c r="J125" s="43"/>
      <c r="K125" s="43"/>
      <c r="L125" s="43">
        <v>384</v>
      </c>
      <c r="M125" s="42" t="s">
        <v>47</v>
      </c>
      <c r="N125" s="43">
        <v>2125</v>
      </c>
      <c r="O125" s="43"/>
      <c r="P125" s="43"/>
      <c r="Q125" s="43">
        <v>2125</v>
      </c>
      <c r="R125" s="42"/>
      <c r="S125" s="42"/>
      <c r="T125" s="44"/>
      <c r="U125" s="44"/>
      <c r="V125" s="44"/>
      <c r="W125" s="44"/>
      <c r="X125" s="44"/>
    </row>
    <row r="126" spans="1:24" ht="96">
      <c r="A126" s="38">
        <v>92</v>
      </c>
      <c r="B126" s="39" t="s">
        <v>339</v>
      </c>
      <c r="C126" s="39" t="s">
        <v>340</v>
      </c>
      <c r="D126" s="40" t="s">
        <v>189</v>
      </c>
      <c r="E126" s="41">
        <v>0.2</v>
      </c>
      <c r="F126" s="42">
        <v>943.06</v>
      </c>
      <c r="G126" s="42"/>
      <c r="H126" s="42">
        <v>943.06</v>
      </c>
      <c r="I126" s="43">
        <v>189</v>
      </c>
      <c r="J126" s="43"/>
      <c r="K126" s="43"/>
      <c r="L126" s="43">
        <v>189</v>
      </c>
      <c r="M126" s="42" t="s">
        <v>47</v>
      </c>
      <c r="N126" s="43">
        <v>1044</v>
      </c>
      <c r="O126" s="43"/>
      <c r="P126" s="43"/>
      <c r="Q126" s="43">
        <v>1044</v>
      </c>
      <c r="R126" s="42"/>
      <c r="S126" s="42"/>
      <c r="T126" s="44"/>
      <c r="U126" s="44"/>
      <c r="V126" s="44"/>
      <c r="W126" s="44"/>
      <c r="X126" s="44"/>
    </row>
    <row r="127" spans="1:24" ht="96">
      <c r="A127" s="38">
        <v>93</v>
      </c>
      <c r="B127" s="39" t="s">
        <v>341</v>
      </c>
      <c r="C127" s="39" t="s">
        <v>342</v>
      </c>
      <c r="D127" s="40" t="s">
        <v>152</v>
      </c>
      <c r="E127" s="41">
        <v>0.04</v>
      </c>
      <c r="F127" s="42">
        <v>582</v>
      </c>
      <c r="G127" s="42"/>
      <c r="H127" s="42">
        <v>582</v>
      </c>
      <c r="I127" s="43">
        <v>23</v>
      </c>
      <c r="J127" s="43"/>
      <c r="K127" s="43"/>
      <c r="L127" s="43">
        <v>23</v>
      </c>
      <c r="M127" s="42" t="s">
        <v>47</v>
      </c>
      <c r="N127" s="43">
        <v>129</v>
      </c>
      <c r="O127" s="43"/>
      <c r="P127" s="43"/>
      <c r="Q127" s="43">
        <v>129</v>
      </c>
      <c r="R127" s="42"/>
      <c r="S127" s="42"/>
      <c r="T127" s="44"/>
      <c r="U127" s="44"/>
      <c r="V127" s="44"/>
      <c r="W127" s="44"/>
      <c r="X127" s="44"/>
    </row>
    <row r="128" spans="1:24" ht="18.399999999999999" customHeight="1">
      <c r="A128" s="93" t="s">
        <v>343</v>
      </c>
      <c r="B128" s="94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44"/>
      <c r="U128" s="44"/>
      <c r="V128" s="44"/>
      <c r="W128" s="44"/>
      <c r="X128" s="44"/>
    </row>
    <row r="129" spans="1:24" ht="84">
      <c r="A129" s="38">
        <v>94</v>
      </c>
      <c r="B129" s="39" t="s">
        <v>130</v>
      </c>
      <c r="C129" s="39" t="s">
        <v>344</v>
      </c>
      <c r="D129" s="40" t="s">
        <v>77</v>
      </c>
      <c r="E129" s="41">
        <v>7</v>
      </c>
      <c r="F129" s="42" t="s">
        <v>132</v>
      </c>
      <c r="G129" s="42" t="s">
        <v>133</v>
      </c>
      <c r="H129" s="42">
        <v>14.48</v>
      </c>
      <c r="I129" s="43">
        <v>481</v>
      </c>
      <c r="J129" s="43">
        <v>355</v>
      </c>
      <c r="K129" s="43" t="s">
        <v>345</v>
      </c>
      <c r="L129" s="43">
        <v>101</v>
      </c>
      <c r="M129" s="42" t="s">
        <v>47</v>
      </c>
      <c r="N129" s="43">
        <v>7226</v>
      </c>
      <c r="O129" s="43">
        <v>6455</v>
      </c>
      <c r="P129" s="43" t="s">
        <v>346</v>
      </c>
      <c r="Q129" s="43">
        <v>561</v>
      </c>
      <c r="R129" s="42" t="s">
        <v>136</v>
      </c>
      <c r="S129" s="42" t="s">
        <v>347</v>
      </c>
      <c r="T129" s="44"/>
      <c r="U129" s="44"/>
      <c r="V129" s="44"/>
      <c r="W129" s="44"/>
      <c r="X129" s="44"/>
    </row>
    <row r="130" spans="1:24" ht="96">
      <c r="A130" s="38">
        <v>95</v>
      </c>
      <c r="B130" s="39" t="s">
        <v>348</v>
      </c>
      <c r="C130" s="39" t="s">
        <v>349</v>
      </c>
      <c r="D130" s="40" t="s">
        <v>120</v>
      </c>
      <c r="E130" s="41">
        <v>0.7</v>
      </c>
      <c r="F130" s="42">
        <v>887.03</v>
      </c>
      <c r="G130" s="42"/>
      <c r="H130" s="42">
        <v>887.03</v>
      </c>
      <c r="I130" s="43">
        <v>621</v>
      </c>
      <c r="J130" s="43"/>
      <c r="K130" s="43"/>
      <c r="L130" s="43">
        <v>621</v>
      </c>
      <c r="M130" s="42" t="s">
        <v>47</v>
      </c>
      <c r="N130" s="43">
        <v>3435</v>
      </c>
      <c r="O130" s="43"/>
      <c r="P130" s="43"/>
      <c r="Q130" s="43">
        <v>3435</v>
      </c>
      <c r="R130" s="42"/>
      <c r="S130" s="42"/>
      <c r="T130" s="44"/>
      <c r="U130" s="44"/>
      <c r="V130" s="44"/>
      <c r="W130" s="44"/>
      <c r="X130" s="44"/>
    </row>
    <row r="131" spans="1:24" ht="84">
      <c r="A131" s="38">
        <v>96</v>
      </c>
      <c r="B131" s="39" t="s">
        <v>350</v>
      </c>
      <c r="C131" s="39" t="s">
        <v>351</v>
      </c>
      <c r="D131" s="40" t="s">
        <v>152</v>
      </c>
      <c r="E131" s="41">
        <v>1.59</v>
      </c>
      <c r="F131" s="42" t="s">
        <v>352</v>
      </c>
      <c r="G131" s="42"/>
      <c r="H131" s="42">
        <v>2.63</v>
      </c>
      <c r="I131" s="43">
        <v>213</v>
      </c>
      <c r="J131" s="43">
        <v>209</v>
      </c>
      <c r="K131" s="43"/>
      <c r="L131" s="43">
        <v>4</v>
      </c>
      <c r="M131" s="42" t="s">
        <v>47</v>
      </c>
      <c r="N131" s="43">
        <v>3831</v>
      </c>
      <c r="O131" s="43">
        <v>3808</v>
      </c>
      <c r="P131" s="43"/>
      <c r="Q131" s="43">
        <v>23</v>
      </c>
      <c r="R131" s="42">
        <v>13.68</v>
      </c>
      <c r="S131" s="42">
        <v>21.75</v>
      </c>
      <c r="T131" s="44"/>
      <c r="U131" s="44"/>
      <c r="V131" s="44"/>
      <c r="W131" s="44"/>
      <c r="X131" s="44"/>
    </row>
    <row r="132" spans="1:24" ht="96">
      <c r="A132" s="38">
        <v>97</v>
      </c>
      <c r="B132" s="39" t="s">
        <v>353</v>
      </c>
      <c r="C132" s="39" t="s">
        <v>354</v>
      </c>
      <c r="D132" s="40" t="s">
        <v>152</v>
      </c>
      <c r="E132" s="41">
        <v>1.59</v>
      </c>
      <c r="F132" s="42">
        <v>223.94</v>
      </c>
      <c r="G132" s="42"/>
      <c r="H132" s="42">
        <v>223.94</v>
      </c>
      <c r="I132" s="43">
        <v>356</v>
      </c>
      <c r="J132" s="43"/>
      <c r="K132" s="43"/>
      <c r="L132" s="43">
        <v>356</v>
      </c>
      <c r="M132" s="42" t="s">
        <v>47</v>
      </c>
      <c r="N132" s="43">
        <v>1970</v>
      </c>
      <c r="O132" s="43"/>
      <c r="P132" s="43"/>
      <c r="Q132" s="43">
        <v>1970</v>
      </c>
      <c r="R132" s="42"/>
      <c r="S132" s="42"/>
      <c r="T132" s="44"/>
      <c r="U132" s="44"/>
      <c r="V132" s="44"/>
      <c r="W132" s="44"/>
      <c r="X132" s="44"/>
    </row>
    <row r="133" spans="1:24" ht="18.399999999999999" customHeight="1">
      <c r="A133" s="93" t="s">
        <v>355</v>
      </c>
      <c r="B133" s="94"/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44"/>
      <c r="U133" s="44"/>
      <c r="V133" s="44"/>
      <c r="W133" s="44"/>
      <c r="X133" s="44"/>
    </row>
    <row r="134" spans="1:24" ht="84">
      <c r="A134" s="38">
        <v>98</v>
      </c>
      <c r="B134" s="39" t="s">
        <v>356</v>
      </c>
      <c r="C134" s="39" t="s">
        <v>357</v>
      </c>
      <c r="D134" s="40" t="s">
        <v>189</v>
      </c>
      <c r="E134" s="41">
        <v>1</v>
      </c>
      <c r="F134" s="42" t="s">
        <v>358</v>
      </c>
      <c r="G134" s="42" t="s">
        <v>359</v>
      </c>
      <c r="H134" s="42">
        <v>0.51</v>
      </c>
      <c r="I134" s="43">
        <v>9</v>
      </c>
      <c r="J134" s="43">
        <v>7</v>
      </c>
      <c r="K134" s="43">
        <v>2</v>
      </c>
      <c r="L134" s="43"/>
      <c r="M134" s="42" t="s">
        <v>47</v>
      </c>
      <c r="N134" s="43">
        <v>144</v>
      </c>
      <c r="O134" s="43">
        <v>126</v>
      </c>
      <c r="P134" s="43" t="s">
        <v>360</v>
      </c>
      <c r="Q134" s="43">
        <v>3</v>
      </c>
      <c r="R134" s="42" t="s">
        <v>361</v>
      </c>
      <c r="S134" s="42" t="s">
        <v>361</v>
      </c>
      <c r="T134" s="44"/>
      <c r="U134" s="44"/>
      <c r="V134" s="44"/>
      <c r="W134" s="44"/>
      <c r="X134" s="44"/>
    </row>
    <row r="135" spans="1:24" ht="96">
      <c r="A135" s="38">
        <v>99</v>
      </c>
      <c r="B135" s="39" t="s">
        <v>362</v>
      </c>
      <c r="C135" s="39" t="s">
        <v>363</v>
      </c>
      <c r="D135" s="40" t="s">
        <v>189</v>
      </c>
      <c r="E135" s="41">
        <v>1</v>
      </c>
      <c r="F135" s="42">
        <v>553.36</v>
      </c>
      <c r="G135" s="42"/>
      <c r="H135" s="42">
        <v>553.36</v>
      </c>
      <c r="I135" s="43">
        <v>553</v>
      </c>
      <c r="J135" s="43"/>
      <c r="K135" s="43"/>
      <c r="L135" s="43">
        <v>553</v>
      </c>
      <c r="M135" s="42" t="s">
        <v>47</v>
      </c>
      <c r="N135" s="43">
        <v>3062</v>
      </c>
      <c r="O135" s="43"/>
      <c r="P135" s="43"/>
      <c r="Q135" s="43">
        <v>3062</v>
      </c>
      <c r="R135" s="42"/>
      <c r="S135" s="42"/>
      <c r="T135" s="44"/>
      <c r="U135" s="44"/>
      <c r="V135" s="44"/>
      <c r="W135" s="44"/>
      <c r="X135" s="44"/>
    </row>
    <row r="136" spans="1:24" ht="18.399999999999999" customHeight="1">
      <c r="A136" s="93" t="s">
        <v>364</v>
      </c>
      <c r="B136" s="94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44"/>
      <c r="U136" s="44"/>
      <c r="V136" s="44"/>
      <c r="W136" s="44"/>
      <c r="X136" s="44"/>
    </row>
    <row r="137" spans="1:24" ht="84">
      <c r="A137" s="38">
        <v>100</v>
      </c>
      <c r="B137" s="39" t="s">
        <v>365</v>
      </c>
      <c r="C137" s="39" t="s">
        <v>366</v>
      </c>
      <c r="D137" s="40" t="s">
        <v>189</v>
      </c>
      <c r="E137" s="41">
        <v>1</v>
      </c>
      <c r="F137" s="42" t="s">
        <v>367</v>
      </c>
      <c r="G137" s="42" t="s">
        <v>359</v>
      </c>
      <c r="H137" s="42">
        <v>43.04</v>
      </c>
      <c r="I137" s="43">
        <v>70</v>
      </c>
      <c r="J137" s="43">
        <v>25</v>
      </c>
      <c r="K137" s="43">
        <v>2</v>
      </c>
      <c r="L137" s="43">
        <v>43</v>
      </c>
      <c r="M137" s="42" t="s">
        <v>47</v>
      </c>
      <c r="N137" s="43">
        <v>715</v>
      </c>
      <c r="O137" s="43">
        <v>462</v>
      </c>
      <c r="P137" s="43" t="s">
        <v>360</v>
      </c>
      <c r="Q137" s="43">
        <v>238</v>
      </c>
      <c r="R137" s="42" t="s">
        <v>368</v>
      </c>
      <c r="S137" s="42" t="s">
        <v>368</v>
      </c>
      <c r="T137" s="44"/>
      <c r="U137" s="44"/>
      <c r="V137" s="44"/>
      <c r="W137" s="44"/>
      <c r="X137" s="44"/>
    </row>
    <row r="138" spans="1:24" ht="96">
      <c r="A138" s="38">
        <v>101</v>
      </c>
      <c r="B138" s="39" t="s">
        <v>369</v>
      </c>
      <c r="C138" s="39" t="s">
        <v>370</v>
      </c>
      <c r="D138" s="40" t="s">
        <v>189</v>
      </c>
      <c r="E138" s="41">
        <v>1</v>
      </c>
      <c r="F138" s="42">
        <v>464</v>
      </c>
      <c r="G138" s="42"/>
      <c r="H138" s="42">
        <v>464</v>
      </c>
      <c r="I138" s="43">
        <v>464</v>
      </c>
      <c r="J138" s="43"/>
      <c r="K138" s="43"/>
      <c r="L138" s="43">
        <v>464</v>
      </c>
      <c r="M138" s="42" t="s">
        <v>47</v>
      </c>
      <c r="N138" s="43">
        <v>2567</v>
      </c>
      <c r="O138" s="43"/>
      <c r="P138" s="43"/>
      <c r="Q138" s="43">
        <v>2567</v>
      </c>
      <c r="R138" s="42"/>
      <c r="S138" s="42"/>
      <c r="T138" s="44"/>
      <c r="U138" s="44"/>
      <c r="V138" s="44"/>
      <c r="W138" s="44"/>
      <c r="X138" s="44"/>
    </row>
    <row r="139" spans="1:24" ht="84">
      <c r="A139" s="38">
        <v>102</v>
      </c>
      <c r="B139" s="39" t="s">
        <v>200</v>
      </c>
      <c r="C139" s="39" t="s">
        <v>371</v>
      </c>
      <c r="D139" s="40" t="s">
        <v>77</v>
      </c>
      <c r="E139" s="41">
        <v>0.05</v>
      </c>
      <c r="F139" s="42" t="s">
        <v>202</v>
      </c>
      <c r="G139" s="42"/>
      <c r="H139" s="42">
        <v>16.79</v>
      </c>
      <c r="I139" s="43">
        <v>8</v>
      </c>
      <c r="J139" s="43">
        <v>7</v>
      </c>
      <c r="K139" s="43"/>
      <c r="L139" s="43">
        <v>1</v>
      </c>
      <c r="M139" s="42" t="s">
        <v>47</v>
      </c>
      <c r="N139" s="43">
        <v>132</v>
      </c>
      <c r="O139" s="43">
        <v>127</v>
      </c>
      <c r="P139" s="43"/>
      <c r="Q139" s="43">
        <v>5</v>
      </c>
      <c r="R139" s="42">
        <v>15.2</v>
      </c>
      <c r="S139" s="42">
        <v>0.76</v>
      </c>
      <c r="T139" s="44"/>
      <c r="U139" s="44"/>
      <c r="V139" s="44"/>
      <c r="W139" s="44"/>
      <c r="X139" s="44"/>
    </row>
    <row r="140" spans="1:24" ht="96">
      <c r="A140" s="38">
        <v>103</v>
      </c>
      <c r="B140" s="39" t="s">
        <v>372</v>
      </c>
      <c r="C140" s="39" t="s">
        <v>373</v>
      </c>
      <c r="D140" s="40" t="s">
        <v>374</v>
      </c>
      <c r="E140" s="41">
        <v>0.2</v>
      </c>
      <c r="F140" s="42">
        <v>4.3</v>
      </c>
      <c r="G140" s="42"/>
      <c r="H140" s="42">
        <v>4.3</v>
      </c>
      <c r="I140" s="43">
        <v>1</v>
      </c>
      <c r="J140" s="43"/>
      <c r="K140" s="43"/>
      <c r="L140" s="43">
        <v>1</v>
      </c>
      <c r="M140" s="42" t="s">
        <v>47</v>
      </c>
      <c r="N140" s="43">
        <v>5</v>
      </c>
      <c r="O140" s="43"/>
      <c r="P140" s="43"/>
      <c r="Q140" s="43">
        <v>5</v>
      </c>
      <c r="R140" s="42"/>
      <c r="S140" s="42"/>
      <c r="T140" s="44"/>
      <c r="U140" s="44"/>
      <c r="V140" s="44"/>
      <c r="W140" s="44"/>
      <c r="X140" s="44"/>
    </row>
    <row r="141" spans="1:24" ht="96">
      <c r="A141" s="38">
        <v>104</v>
      </c>
      <c r="B141" s="39" t="s">
        <v>375</v>
      </c>
      <c r="C141" s="39" t="s">
        <v>376</v>
      </c>
      <c r="D141" s="40" t="s">
        <v>109</v>
      </c>
      <c r="E141" s="41">
        <v>0.5</v>
      </c>
      <c r="F141" s="42">
        <v>24.9</v>
      </c>
      <c r="G141" s="42"/>
      <c r="H141" s="42">
        <v>24.9</v>
      </c>
      <c r="I141" s="43">
        <v>12</v>
      </c>
      <c r="J141" s="43"/>
      <c r="K141" s="43"/>
      <c r="L141" s="43">
        <v>12</v>
      </c>
      <c r="M141" s="42" t="s">
        <v>47</v>
      </c>
      <c r="N141" s="43">
        <v>69</v>
      </c>
      <c r="O141" s="43"/>
      <c r="P141" s="43"/>
      <c r="Q141" s="43">
        <v>69</v>
      </c>
      <c r="R141" s="42"/>
      <c r="S141" s="42"/>
      <c r="T141" s="44"/>
      <c r="U141" s="44"/>
      <c r="V141" s="44"/>
      <c r="W141" s="44"/>
      <c r="X141" s="44"/>
    </row>
    <row r="142" spans="1:24" ht="84">
      <c r="A142" s="38">
        <v>105</v>
      </c>
      <c r="B142" s="39" t="s">
        <v>130</v>
      </c>
      <c r="C142" s="39" t="s">
        <v>377</v>
      </c>
      <c r="D142" s="40" t="s">
        <v>77</v>
      </c>
      <c r="E142" s="41">
        <v>0.15</v>
      </c>
      <c r="F142" s="42" t="s">
        <v>132</v>
      </c>
      <c r="G142" s="42" t="s">
        <v>133</v>
      </c>
      <c r="H142" s="42">
        <v>14.48</v>
      </c>
      <c r="I142" s="43">
        <v>10</v>
      </c>
      <c r="J142" s="43">
        <v>8</v>
      </c>
      <c r="K142" s="43">
        <v>1</v>
      </c>
      <c r="L142" s="43">
        <v>1</v>
      </c>
      <c r="M142" s="42" t="s">
        <v>47</v>
      </c>
      <c r="N142" s="43">
        <v>155</v>
      </c>
      <c r="O142" s="43">
        <v>138</v>
      </c>
      <c r="P142" s="43" t="s">
        <v>378</v>
      </c>
      <c r="Q142" s="43">
        <v>13</v>
      </c>
      <c r="R142" s="42" t="s">
        <v>136</v>
      </c>
      <c r="S142" s="42" t="s">
        <v>379</v>
      </c>
      <c r="T142" s="44"/>
      <c r="U142" s="44"/>
      <c r="V142" s="44"/>
      <c r="W142" s="44"/>
      <c r="X142" s="44"/>
    </row>
    <row r="143" spans="1:24" ht="96">
      <c r="A143" s="38">
        <v>106</v>
      </c>
      <c r="B143" s="39" t="s">
        <v>380</v>
      </c>
      <c r="C143" s="39" t="s">
        <v>381</v>
      </c>
      <c r="D143" s="40" t="s">
        <v>120</v>
      </c>
      <c r="E143" s="41">
        <v>1.4999999999999999E-2</v>
      </c>
      <c r="F143" s="42">
        <v>12127</v>
      </c>
      <c r="G143" s="42"/>
      <c r="H143" s="42">
        <v>12127</v>
      </c>
      <c r="I143" s="43">
        <v>182</v>
      </c>
      <c r="J143" s="43"/>
      <c r="K143" s="43"/>
      <c r="L143" s="43">
        <v>182</v>
      </c>
      <c r="M143" s="42" t="s">
        <v>47</v>
      </c>
      <c r="N143" s="43">
        <v>1006</v>
      </c>
      <c r="O143" s="43"/>
      <c r="P143" s="43"/>
      <c r="Q143" s="43">
        <v>1006</v>
      </c>
      <c r="R143" s="42"/>
      <c r="S143" s="42"/>
      <c r="T143" s="44"/>
      <c r="U143" s="44"/>
      <c r="V143" s="44"/>
      <c r="W143" s="44"/>
      <c r="X143" s="44"/>
    </row>
    <row r="144" spans="1:24" ht="84">
      <c r="A144" s="38">
        <v>107</v>
      </c>
      <c r="B144" s="39" t="s">
        <v>299</v>
      </c>
      <c r="C144" s="39" t="s">
        <v>382</v>
      </c>
      <c r="D144" s="40" t="s">
        <v>77</v>
      </c>
      <c r="E144" s="41">
        <v>0.14499999999999999</v>
      </c>
      <c r="F144" s="42" t="s">
        <v>301</v>
      </c>
      <c r="G144" s="42" t="s">
        <v>302</v>
      </c>
      <c r="H144" s="42">
        <v>469.76</v>
      </c>
      <c r="I144" s="43">
        <v>129</v>
      </c>
      <c r="J144" s="43">
        <v>36</v>
      </c>
      <c r="K144" s="43" t="s">
        <v>383</v>
      </c>
      <c r="L144" s="43">
        <v>68</v>
      </c>
      <c r="M144" s="42" t="s">
        <v>47</v>
      </c>
      <c r="N144" s="43">
        <v>1245</v>
      </c>
      <c r="O144" s="43">
        <v>657</v>
      </c>
      <c r="P144" s="43" t="s">
        <v>384</v>
      </c>
      <c r="Q144" s="43">
        <v>376</v>
      </c>
      <c r="R144" s="42" t="s">
        <v>305</v>
      </c>
      <c r="S144" s="42" t="s">
        <v>385</v>
      </c>
      <c r="T144" s="44"/>
      <c r="U144" s="44"/>
      <c r="V144" s="44"/>
      <c r="W144" s="44"/>
      <c r="X144" s="44"/>
    </row>
    <row r="145" spans="1:24" ht="96">
      <c r="A145" s="38">
        <v>108</v>
      </c>
      <c r="B145" s="39" t="s">
        <v>95</v>
      </c>
      <c r="C145" s="39" t="s">
        <v>307</v>
      </c>
      <c r="D145" s="40" t="s">
        <v>97</v>
      </c>
      <c r="E145" s="41" t="s">
        <v>450</v>
      </c>
      <c r="F145" s="42">
        <v>7920</v>
      </c>
      <c r="G145" s="42"/>
      <c r="H145" s="42">
        <v>7920</v>
      </c>
      <c r="I145" s="43">
        <v>314</v>
      </c>
      <c r="J145" s="43"/>
      <c r="K145" s="43"/>
      <c r="L145" s="43">
        <v>314</v>
      </c>
      <c r="M145" s="42" t="s">
        <v>47</v>
      </c>
      <c r="N145" s="43">
        <v>1739</v>
      </c>
      <c r="O145" s="43"/>
      <c r="P145" s="43"/>
      <c r="Q145" s="43">
        <v>1739</v>
      </c>
      <c r="R145" s="42"/>
      <c r="S145" s="42"/>
      <c r="T145" s="44"/>
      <c r="U145" s="44"/>
      <c r="V145" s="44"/>
      <c r="W145" s="44"/>
      <c r="X145" s="44"/>
    </row>
    <row r="146" spans="1:24" ht="84">
      <c r="A146" s="38">
        <v>109</v>
      </c>
      <c r="B146" s="39" t="s">
        <v>130</v>
      </c>
      <c r="C146" s="39" t="s">
        <v>386</v>
      </c>
      <c r="D146" s="40" t="s">
        <v>77</v>
      </c>
      <c r="E146" s="41">
        <v>0.09</v>
      </c>
      <c r="F146" s="42" t="s">
        <v>132</v>
      </c>
      <c r="G146" s="42" t="s">
        <v>133</v>
      </c>
      <c r="H146" s="42">
        <v>14.48</v>
      </c>
      <c r="I146" s="43">
        <v>6</v>
      </c>
      <c r="J146" s="43">
        <v>5</v>
      </c>
      <c r="K146" s="43"/>
      <c r="L146" s="43">
        <v>1</v>
      </c>
      <c r="M146" s="42" t="s">
        <v>47</v>
      </c>
      <c r="N146" s="43">
        <v>93</v>
      </c>
      <c r="O146" s="43">
        <v>83</v>
      </c>
      <c r="P146" s="43" t="s">
        <v>387</v>
      </c>
      <c r="Q146" s="43">
        <v>7</v>
      </c>
      <c r="R146" s="42" t="s">
        <v>136</v>
      </c>
      <c r="S146" s="42">
        <v>0.49</v>
      </c>
      <c r="T146" s="44"/>
      <c r="U146" s="44"/>
      <c r="V146" s="44"/>
      <c r="W146" s="44"/>
      <c r="X146" s="44"/>
    </row>
    <row r="147" spans="1:24" ht="96">
      <c r="A147" s="38">
        <v>110</v>
      </c>
      <c r="B147" s="39" t="s">
        <v>121</v>
      </c>
      <c r="C147" s="39" t="s">
        <v>122</v>
      </c>
      <c r="D147" s="40" t="s">
        <v>120</v>
      </c>
      <c r="E147" s="41">
        <v>6.0000000000000001E-3</v>
      </c>
      <c r="F147" s="42">
        <v>14201.52</v>
      </c>
      <c r="G147" s="42"/>
      <c r="H147" s="42">
        <v>14201.52</v>
      </c>
      <c r="I147" s="43">
        <v>85</v>
      </c>
      <c r="J147" s="43"/>
      <c r="K147" s="43"/>
      <c r="L147" s="43">
        <v>85</v>
      </c>
      <c r="M147" s="42" t="s">
        <v>47</v>
      </c>
      <c r="N147" s="43">
        <v>471</v>
      </c>
      <c r="O147" s="43"/>
      <c r="P147" s="43"/>
      <c r="Q147" s="43">
        <v>471</v>
      </c>
      <c r="R147" s="42"/>
      <c r="S147" s="42"/>
      <c r="T147" s="44"/>
      <c r="U147" s="44"/>
      <c r="V147" s="44"/>
      <c r="W147" s="44"/>
      <c r="X147" s="44"/>
    </row>
    <row r="148" spans="1:24" ht="96">
      <c r="A148" s="38">
        <v>111</v>
      </c>
      <c r="B148" s="39" t="s">
        <v>121</v>
      </c>
      <c r="C148" s="39" t="s">
        <v>125</v>
      </c>
      <c r="D148" s="40" t="s">
        <v>120</v>
      </c>
      <c r="E148" s="41">
        <v>3.0000000000000001E-3</v>
      </c>
      <c r="F148" s="42">
        <v>14201.52</v>
      </c>
      <c r="G148" s="42"/>
      <c r="H148" s="42">
        <v>14201.52</v>
      </c>
      <c r="I148" s="43">
        <v>43</v>
      </c>
      <c r="J148" s="43"/>
      <c r="K148" s="43"/>
      <c r="L148" s="43">
        <v>43</v>
      </c>
      <c r="M148" s="42" t="s">
        <v>47</v>
      </c>
      <c r="N148" s="43">
        <v>236</v>
      </c>
      <c r="O148" s="43"/>
      <c r="P148" s="43"/>
      <c r="Q148" s="43">
        <v>236</v>
      </c>
      <c r="R148" s="42"/>
      <c r="S148" s="42"/>
      <c r="T148" s="44"/>
      <c r="U148" s="44"/>
      <c r="V148" s="44"/>
      <c r="W148" s="44"/>
      <c r="X148" s="44"/>
    </row>
    <row r="149" spans="1:24" ht="84">
      <c r="A149" s="38">
        <v>112</v>
      </c>
      <c r="B149" s="39" t="s">
        <v>388</v>
      </c>
      <c r="C149" s="39" t="s">
        <v>389</v>
      </c>
      <c r="D149" s="40" t="s">
        <v>189</v>
      </c>
      <c r="E149" s="41">
        <v>6</v>
      </c>
      <c r="F149" s="42" t="s">
        <v>390</v>
      </c>
      <c r="G149" s="42"/>
      <c r="H149" s="42">
        <v>0.4</v>
      </c>
      <c r="I149" s="43">
        <v>69</v>
      </c>
      <c r="J149" s="43">
        <v>67</v>
      </c>
      <c r="K149" s="43"/>
      <c r="L149" s="43">
        <v>2</v>
      </c>
      <c r="M149" s="42" t="s">
        <v>47</v>
      </c>
      <c r="N149" s="43">
        <v>1227</v>
      </c>
      <c r="O149" s="43">
        <v>1213</v>
      </c>
      <c r="P149" s="43"/>
      <c r="Q149" s="43">
        <v>14</v>
      </c>
      <c r="R149" s="42">
        <v>1.1200000000000001</v>
      </c>
      <c r="S149" s="42">
        <v>6.72</v>
      </c>
      <c r="T149" s="44"/>
      <c r="U149" s="44"/>
      <c r="V149" s="44"/>
      <c r="W149" s="44"/>
      <c r="X149" s="44"/>
    </row>
    <row r="150" spans="1:24" ht="96">
      <c r="A150" s="38">
        <v>113</v>
      </c>
      <c r="B150" s="39" t="s">
        <v>391</v>
      </c>
      <c r="C150" s="39" t="s">
        <v>392</v>
      </c>
      <c r="D150" s="40" t="s">
        <v>189</v>
      </c>
      <c r="E150" s="41">
        <v>1</v>
      </c>
      <c r="F150" s="42">
        <v>29.62</v>
      </c>
      <c r="G150" s="42"/>
      <c r="H150" s="42">
        <v>29.62</v>
      </c>
      <c r="I150" s="43">
        <v>30</v>
      </c>
      <c r="J150" s="43"/>
      <c r="K150" s="43"/>
      <c r="L150" s="43">
        <v>30</v>
      </c>
      <c r="M150" s="42" t="s">
        <v>47</v>
      </c>
      <c r="N150" s="43">
        <v>164</v>
      </c>
      <c r="O150" s="43"/>
      <c r="P150" s="43"/>
      <c r="Q150" s="43">
        <v>164</v>
      </c>
      <c r="R150" s="42"/>
      <c r="S150" s="42"/>
      <c r="T150" s="44"/>
      <c r="U150" s="44"/>
      <c r="V150" s="44"/>
      <c r="W150" s="44"/>
      <c r="X150" s="44"/>
    </row>
    <row r="151" spans="1:24" ht="96">
      <c r="A151" s="38">
        <v>114</v>
      </c>
      <c r="B151" s="39" t="s">
        <v>393</v>
      </c>
      <c r="C151" s="39" t="s">
        <v>394</v>
      </c>
      <c r="D151" s="40" t="s">
        <v>189</v>
      </c>
      <c r="E151" s="41">
        <v>1</v>
      </c>
      <c r="F151" s="42">
        <v>146.96</v>
      </c>
      <c r="G151" s="42"/>
      <c r="H151" s="42">
        <v>146.96</v>
      </c>
      <c r="I151" s="43">
        <v>147</v>
      </c>
      <c r="J151" s="43"/>
      <c r="K151" s="43"/>
      <c r="L151" s="43">
        <v>147</v>
      </c>
      <c r="M151" s="42" t="s">
        <v>47</v>
      </c>
      <c r="N151" s="43">
        <v>813</v>
      </c>
      <c r="O151" s="43"/>
      <c r="P151" s="43"/>
      <c r="Q151" s="43">
        <v>813</v>
      </c>
      <c r="R151" s="42"/>
      <c r="S151" s="42"/>
      <c r="T151" s="44"/>
      <c r="U151" s="44"/>
      <c r="V151" s="44"/>
      <c r="W151" s="44"/>
      <c r="X151" s="44"/>
    </row>
    <row r="152" spans="1:24" ht="96">
      <c r="A152" s="38">
        <v>115</v>
      </c>
      <c r="B152" s="39" t="s">
        <v>393</v>
      </c>
      <c r="C152" s="39" t="s">
        <v>395</v>
      </c>
      <c r="D152" s="40" t="s">
        <v>189</v>
      </c>
      <c r="E152" s="41">
        <v>3</v>
      </c>
      <c r="F152" s="42">
        <v>146.96</v>
      </c>
      <c r="G152" s="42"/>
      <c r="H152" s="42">
        <v>146.96</v>
      </c>
      <c r="I152" s="43">
        <v>441</v>
      </c>
      <c r="J152" s="43"/>
      <c r="K152" s="43"/>
      <c r="L152" s="43">
        <v>441</v>
      </c>
      <c r="M152" s="42" t="s">
        <v>47</v>
      </c>
      <c r="N152" s="43">
        <v>2439</v>
      </c>
      <c r="O152" s="43"/>
      <c r="P152" s="43"/>
      <c r="Q152" s="43">
        <v>2439</v>
      </c>
      <c r="R152" s="42"/>
      <c r="S152" s="42"/>
      <c r="T152" s="44"/>
      <c r="U152" s="44"/>
      <c r="V152" s="44"/>
      <c r="W152" s="44"/>
      <c r="X152" s="44"/>
    </row>
    <row r="153" spans="1:24" ht="96">
      <c r="A153" s="38">
        <v>116</v>
      </c>
      <c r="B153" s="39" t="s">
        <v>396</v>
      </c>
      <c r="C153" s="39" t="s">
        <v>397</v>
      </c>
      <c r="D153" s="40" t="s">
        <v>189</v>
      </c>
      <c r="E153" s="41">
        <v>1</v>
      </c>
      <c r="F153" s="42">
        <v>56.31</v>
      </c>
      <c r="G153" s="42"/>
      <c r="H153" s="42">
        <v>56.31</v>
      </c>
      <c r="I153" s="43">
        <v>56</v>
      </c>
      <c r="J153" s="43"/>
      <c r="K153" s="43"/>
      <c r="L153" s="43">
        <v>56</v>
      </c>
      <c r="M153" s="42" t="s">
        <v>47</v>
      </c>
      <c r="N153" s="43">
        <v>312</v>
      </c>
      <c r="O153" s="43"/>
      <c r="P153" s="43"/>
      <c r="Q153" s="43">
        <v>312</v>
      </c>
      <c r="R153" s="42"/>
      <c r="S153" s="42"/>
      <c r="T153" s="44"/>
      <c r="U153" s="44"/>
      <c r="V153" s="44"/>
      <c r="W153" s="44"/>
      <c r="X153" s="44"/>
    </row>
    <row r="154" spans="1:24" ht="84">
      <c r="A154" s="38">
        <v>117</v>
      </c>
      <c r="B154" s="39" t="s">
        <v>398</v>
      </c>
      <c r="C154" s="39" t="s">
        <v>399</v>
      </c>
      <c r="D154" s="40" t="s">
        <v>189</v>
      </c>
      <c r="E154" s="41">
        <v>1</v>
      </c>
      <c r="F154" s="42" t="s">
        <v>400</v>
      </c>
      <c r="G154" s="42" t="s">
        <v>401</v>
      </c>
      <c r="H154" s="42">
        <v>1.85</v>
      </c>
      <c r="I154" s="43">
        <v>32</v>
      </c>
      <c r="J154" s="43">
        <v>11</v>
      </c>
      <c r="K154" s="43" t="s">
        <v>402</v>
      </c>
      <c r="L154" s="43">
        <v>1</v>
      </c>
      <c r="M154" s="42" t="s">
        <v>47</v>
      </c>
      <c r="N154" s="43">
        <v>373</v>
      </c>
      <c r="O154" s="43">
        <v>198</v>
      </c>
      <c r="P154" s="43" t="s">
        <v>403</v>
      </c>
      <c r="Q154" s="43">
        <v>10</v>
      </c>
      <c r="R154" s="42" t="s">
        <v>404</v>
      </c>
      <c r="S154" s="42" t="s">
        <v>404</v>
      </c>
      <c r="T154" s="44"/>
      <c r="U154" s="44"/>
      <c r="V154" s="44"/>
      <c r="W154" s="44"/>
      <c r="X154" s="44"/>
    </row>
    <row r="155" spans="1:24" ht="96">
      <c r="A155" s="38">
        <v>118</v>
      </c>
      <c r="B155" s="39" t="s">
        <v>405</v>
      </c>
      <c r="C155" s="39" t="s">
        <v>406</v>
      </c>
      <c r="D155" s="40" t="s">
        <v>189</v>
      </c>
      <c r="E155" s="41">
        <v>1</v>
      </c>
      <c r="F155" s="42">
        <v>124.93</v>
      </c>
      <c r="G155" s="42"/>
      <c r="H155" s="42">
        <v>124.93</v>
      </c>
      <c r="I155" s="43">
        <v>125</v>
      </c>
      <c r="J155" s="43"/>
      <c r="K155" s="43"/>
      <c r="L155" s="43">
        <v>125</v>
      </c>
      <c r="M155" s="42" t="s">
        <v>47</v>
      </c>
      <c r="N155" s="43">
        <v>691</v>
      </c>
      <c r="O155" s="43"/>
      <c r="P155" s="43"/>
      <c r="Q155" s="43">
        <v>691</v>
      </c>
      <c r="R155" s="42"/>
      <c r="S155" s="42"/>
      <c r="T155" s="44"/>
      <c r="U155" s="44"/>
      <c r="V155" s="44"/>
      <c r="W155" s="44"/>
      <c r="X155" s="44"/>
    </row>
    <row r="156" spans="1:24" ht="84">
      <c r="A156" s="38">
        <v>119</v>
      </c>
      <c r="B156" s="39" t="s">
        <v>407</v>
      </c>
      <c r="C156" s="39" t="s">
        <v>408</v>
      </c>
      <c r="D156" s="40" t="s">
        <v>189</v>
      </c>
      <c r="E156" s="41">
        <v>1</v>
      </c>
      <c r="F156" s="42" t="s">
        <v>409</v>
      </c>
      <c r="G156" s="42" t="s">
        <v>410</v>
      </c>
      <c r="H156" s="42">
        <v>32.85</v>
      </c>
      <c r="I156" s="43">
        <v>153</v>
      </c>
      <c r="J156" s="43">
        <v>7</v>
      </c>
      <c r="K156" s="43" t="s">
        <v>411</v>
      </c>
      <c r="L156" s="43">
        <v>33</v>
      </c>
      <c r="M156" s="42" t="s">
        <v>47</v>
      </c>
      <c r="N156" s="43">
        <v>1261</v>
      </c>
      <c r="O156" s="43">
        <v>125</v>
      </c>
      <c r="P156" s="43" t="s">
        <v>412</v>
      </c>
      <c r="Q156" s="43">
        <v>181</v>
      </c>
      <c r="R156" s="42" t="s">
        <v>413</v>
      </c>
      <c r="S156" s="42" t="s">
        <v>413</v>
      </c>
      <c r="T156" s="44"/>
      <c r="U156" s="44"/>
      <c r="V156" s="44"/>
      <c r="W156" s="44"/>
      <c r="X156" s="44"/>
    </row>
    <row r="157" spans="1:24" ht="84">
      <c r="A157" s="38">
        <v>120</v>
      </c>
      <c r="B157" s="39" t="s">
        <v>414</v>
      </c>
      <c r="C157" s="39" t="s">
        <v>415</v>
      </c>
      <c r="D157" s="40" t="s">
        <v>77</v>
      </c>
      <c r="E157" s="41">
        <v>0.1</v>
      </c>
      <c r="F157" s="42" t="s">
        <v>416</v>
      </c>
      <c r="G157" s="42" t="s">
        <v>417</v>
      </c>
      <c r="H157" s="42">
        <v>191.35</v>
      </c>
      <c r="I157" s="43">
        <v>63</v>
      </c>
      <c r="J157" s="43">
        <v>39</v>
      </c>
      <c r="K157" s="43" t="s">
        <v>134</v>
      </c>
      <c r="L157" s="43">
        <v>19</v>
      </c>
      <c r="M157" s="42" t="s">
        <v>47</v>
      </c>
      <c r="N157" s="43">
        <v>856</v>
      </c>
      <c r="O157" s="43">
        <v>706</v>
      </c>
      <c r="P157" s="43" t="s">
        <v>418</v>
      </c>
      <c r="Q157" s="43">
        <v>106</v>
      </c>
      <c r="R157" s="42" t="s">
        <v>419</v>
      </c>
      <c r="S157" s="42" t="s">
        <v>420</v>
      </c>
      <c r="T157" s="44"/>
      <c r="U157" s="44"/>
      <c r="V157" s="44"/>
      <c r="W157" s="44"/>
      <c r="X157" s="44"/>
    </row>
    <row r="158" spans="1:24" ht="96">
      <c r="A158" s="38">
        <v>121</v>
      </c>
      <c r="B158" s="39" t="s">
        <v>421</v>
      </c>
      <c r="C158" s="39" t="s">
        <v>422</v>
      </c>
      <c r="D158" s="40" t="s">
        <v>120</v>
      </c>
      <c r="E158" s="41">
        <v>0.01</v>
      </c>
      <c r="F158" s="42">
        <v>5888.43</v>
      </c>
      <c r="G158" s="42"/>
      <c r="H158" s="42">
        <v>5888.43</v>
      </c>
      <c r="I158" s="43">
        <v>59</v>
      </c>
      <c r="J158" s="43"/>
      <c r="K158" s="43"/>
      <c r="L158" s="43">
        <v>59</v>
      </c>
      <c r="M158" s="42" t="s">
        <v>47</v>
      </c>
      <c r="N158" s="43">
        <v>326</v>
      </c>
      <c r="O158" s="43"/>
      <c r="P158" s="43"/>
      <c r="Q158" s="43">
        <v>326</v>
      </c>
      <c r="R158" s="42"/>
      <c r="S158" s="42"/>
      <c r="T158" s="44"/>
      <c r="U158" s="44"/>
      <c r="V158" s="44"/>
      <c r="W158" s="44"/>
      <c r="X158" s="44"/>
    </row>
    <row r="159" spans="1:24" ht="18.399999999999999" customHeight="1">
      <c r="A159" s="93" t="s">
        <v>423</v>
      </c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44"/>
      <c r="U159" s="44"/>
      <c r="V159" s="44"/>
      <c r="W159" s="44"/>
      <c r="X159" s="44"/>
    </row>
    <row r="160" spans="1:24" ht="84">
      <c r="A160" s="38">
        <v>122</v>
      </c>
      <c r="B160" s="39" t="s">
        <v>424</v>
      </c>
      <c r="C160" s="39" t="s">
        <v>425</v>
      </c>
      <c r="D160" s="40" t="s">
        <v>189</v>
      </c>
      <c r="E160" s="41">
        <v>1</v>
      </c>
      <c r="F160" s="42" t="s">
        <v>426</v>
      </c>
      <c r="G160" s="42">
        <v>1.05</v>
      </c>
      <c r="H160" s="42">
        <v>35.340000000000003</v>
      </c>
      <c r="I160" s="43">
        <v>54</v>
      </c>
      <c r="J160" s="43">
        <v>17</v>
      </c>
      <c r="K160" s="43">
        <v>1</v>
      </c>
      <c r="L160" s="43">
        <v>36</v>
      </c>
      <c r="M160" s="42" t="s">
        <v>47</v>
      </c>
      <c r="N160" s="43">
        <v>516</v>
      </c>
      <c r="O160" s="43">
        <v>312</v>
      </c>
      <c r="P160" s="43">
        <v>9</v>
      </c>
      <c r="Q160" s="43">
        <v>195</v>
      </c>
      <c r="R160" s="42">
        <v>1.8</v>
      </c>
      <c r="S160" s="42">
        <v>1.8</v>
      </c>
      <c r="T160" s="44"/>
      <c r="U160" s="44"/>
      <c r="V160" s="44"/>
      <c r="W160" s="44"/>
      <c r="X160" s="44"/>
    </row>
    <row r="161" spans="1:24" ht="96">
      <c r="A161" s="38">
        <v>123</v>
      </c>
      <c r="B161" s="39" t="s">
        <v>427</v>
      </c>
      <c r="C161" s="39" t="s">
        <v>428</v>
      </c>
      <c r="D161" s="40" t="s">
        <v>189</v>
      </c>
      <c r="E161" s="41">
        <v>1</v>
      </c>
      <c r="F161" s="42">
        <v>410.89</v>
      </c>
      <c r="G161" s="42"/>
      <c r="H161" s="42">
        <v>410.89</v>
      </c>
      <c r="I161" s="43">
        <v>411</v>
      </c>
      <c r="J161" s="43"/>
      <c r="K161" s="43"/>
      <c r="L161" s="43">
        <v>411</v>
      </c>
      <c r="M161" s="42" t="s">
        <v>47</v>
      </c>
      <c r="N161" s="43">
        <v>2273</v>
      </c>
      <c r="O161" s="43"/>
      <c r="P161" s="43"/>
      <c r="Q161" s="43">
        <v>2273</v>
      </c>
      <c r="R161" s="42"/>
      <c r="S161" s="42"/>
      <c r="T161" s="44"/>
      <c r="U161" s="44"/>
      <c r="V161" s="44"/>
      <c r="W161" s="44"/>
      <c r="X161" s="44"/>
    </row>
    <row r="162" spans="1:24" ht="84">
      <c r="A162" s="38">
        <v>124</v>
      </c>
      <c r="B162" s="39" t="s">
        <v>414</v>
      </c>
      <c r="C162" s="39" t="s">
        <v>429</v>
      </c>
      <c r="D162" s="40" t="s">
        <v>77</v>
      </c>
      <c r="E162" s="41">
        <v>0.24</v>
      </c>
      <c r="F162" s="42" t="s">
        <v>416</v>
      </c>
      <c r="G162" s="42" t="s">
        <v>417</v>
      </c>
      <c r="H162" s="42">
        <v>191.35</v>
      </c>
      <c r="I162" s="43">
        <v>151</v>
      </c>
      <c r="J162" s="43">
        <v>93</v>
      </c>
      <c r="K162" s="43" t="s">
        <v>430</v>
      </c>
      <c r="L162" s="43">
        <v>46</v>
      </c>
      <c r="M162" s="42" t="s">
        <v>47</v>
      </c>
      <c r="N162" s="43">
        <v>2053</v>
      </c>
      <c r="O162" s="43">
        <v>1695</v>
      </c>
      <c r="P162" s="43" t="s">
        <v>431</v>
      </c>
      <c r="Q162" s="43">
        <v>254</v>
      </c>
      <c r="R162" s="42" t="s">
        <v>419</v>
      </c>
      <c r="S162" s="42" t="s">
        <v>432</v>
      </c>
      <c r="T162" s="44"/>
      <c r="U162" s="44"/>
      <c r="V162" s="44"/>
      <c r="W162" s="44"/>
      <c r="X162" s="44"/>
    </row>
    <row r="163" spans="1:24" ht="96">
      <c r="A163" s="79">
        <v>125</v>
      </c>
      <c r="B163" s="80" t="s">
        <v>121</v>
      </c>
      <c r="C163" s="80" t="s">
        <v>125</v>
      </c>
      <c r="D163" s="81" t="s">
        <v>120</v>
      </c>
      <c r="E163" s="82">
        <v>2.4E-2</v>
      </c>
      <c r="F163" s="83">
        <v>14201.52</v>
      </c>
      <c r="G163" s="83"/>
      <c r="H163" s="83">
        <v>14201.52</v>
      </c>
      <c r="I163" s="84">
        <v>341</v>
      </c>
      <c r="J163" s="84"/>
      <c r="K163" s="84"/>
      <c r="L163" s="84">
        <v>341</v>
      </c>
      <c r="M163" s="83" t="s">
        <v>47</v>
      </c>
      <c r="N163" s="84">
        <v>1886</v>
      </c>
      <c r="O163" s="84"/>
      <c r="P163" s="84"/>
      <c r="Q163" s="84">
        <v>1886</v>
      </c>
      <c r="R163" s="83"/>
      <c r="S163" s="83"/>
      <c r="T163" s="44"/>
      <c r="U163" s="44"/>
      <c r="V163" s="44"/>
      <c r="W163" s="44"/>
      <c r="X163" s="44"/>
    </row>
    <row r="164" spans="1:24" ht="12.75">
      <c r="A164" s="95" t="s">
        <v>433</v>
      </c>
      <c r="B164" s="96"/>
      <c r="C164" s="96"/>
      <c r="D164" s="96"/>
      <c r="E164" s="96"/>
      <c r="F164" s="96"/>
      <c r="G164" s="96"/>
      <c r="H164" s="96"/>
      <c r="I164" s="87">
        <v>352515</v>
      </c>
      <c r="J164" s="87"/>
      <c r="K164" s="87"/>
      <c r="L164" s="87"/>
      <c r="M164" s="88"/>
      <c r="N164" s="87">
        <v>2422364</v>
      </c>
      <c r="O164" s="84"/>
      <c r="P164" s="84"/>
      <c r="Q164" s="84"/>
      <c r="R164" s="83"/>
      <c r="S164" s="83"/>
      <c r="T164" s="44"/>
      <c r="U164" s="44"/>
      <c r="V164" s="44"/>
      <c r="W164" s="44"/>
      <c r="X164" s="44"/>
    </row>
    <row r="165" spans="1:24" ht="36">
      <c r="A165" s="89" t="s">
        <v>434</v>
      </c>
      <c r="B165" s="90"/>
      <c r="C165" s="90"/>
      <c r="D165" s="90"/>
      <c r="E165" s="90"/>
      <c r="F165" s="90"/>
      <c r="G165" s="90"/>
      <c r="H165" s="90"/>
      <c r="I165" s="43">
        <v>334135</v>
      </c>
      <c r="J165" s="43">
        <v>10648</v>
      </c>
      <c r="K165" s="43" t="s">
        <v>435</v>
      </c>
      <c r="L165" s="43">
        <v>295838</v>
      </c>
      <c r="M165" s="42"/>
      <c r="N165" s="43">
        <v>2087729</v>
      </c>
      <c r="O165" s="43">
        <v>193855</v>
      </c>
      <c r="P165" s="43" t="s">
        <v>436</v>
      </c>
      <c r="Q165" s="43">
        <v>1636828</v>
      </c>
      <c r="R165" s="42"/>
      <c r="S165" s="42" t="s">
        <v>437</v>
      </c>
      <c r="T165" s="44"/>
      <c r="U165" s="44"/>
      <c r="V165" s="44"/>
      <c r="W165" s="44"/>
      <c r="X165" s="44"/>
    </row>
    <row r="166" spans="1:24" ht="12.75">
      <c r="A166" s="89" t="s">
        <v>438</v>
      </c>
      <c r="B166" s="90"/>
      <c r="C166" s="90"/>
      <c r="D166" s="90"/>
      <c r="E166" s="90"/>
      <c r="F166" s="90"/>
      <c r="G166" s="90"/>
      <c r="H166" s="90"/>
      <c r="I166" s="43"/>
      <c r="J166" s="43"/>
      <c r="K166" s="43"/>
      <c r="L166" s="43"/>
      <c r="M166" s="42"/>
      <c r="N166" s="43"/>
      <c r="O166" s="43"/>
      <c r="P166" s="43"/>
      <c r="Q166" s="43"/>
      <c r="R166" s="42"/>
      <c r="S166" s="42"/>
      <c r="T166" s="44"/>
      <c r="U166" s="44"/>
      <c r="V166" s="44"/>
      <c r="W166" s="44"/>
      <c r="X166" s="44"/>
    </row>
    <row r="167" spans="1:24" ht="12.75">
      <c r="A167" s="89" t="s">
        <v>439</v>
      </c>
      <c r="B167" s="90"/>
      <c r="C167" s="90"/>
      <c r="D167" s="90"/>
      <c r="E167" s="90"/>
      <c r="F167" s="90"/>
      <c r="G167" s="90"/>
      <c r="H167" s="90"/>
      <c r="I167" s="43">
        <v>12409</v>
      </c>
      <c r="J167" s="43"/>
      <c r="K167" s="43"/>
      <c r="L167" s="43"/>
      <c r="M167" s="42"/>
      <c r="N167" s="43">
        <v>225920</v>
      </c>
      <c r="O167" s="43"/>
      <c r="P167" s="43"/>
      <c r="Q167" s="43"/>
      <c r="R167" s="42"/>
      <c r="S167" s="42"/>
      <c r="T167" s="44"/>
      <c r="U167" s="44"/>
      <c r="V167" s="44"/>
      <c r="W167" s="44"/>
      <c r="X167" s="44"/>
    </row>
    <row r="168" spans="1:24" ht="12.75">
      <c r="A168" s="89" t="s">
        <v>440</v>
      </c>
      <c r="B168" s="90"/>
      <c r="C168" s="90"/>
      <c r="D168" s="90"/>
      <c r="E168" s="90"/>
      <c r="F168" s="90"/>
      <c r="G168" s="90"/>
      <c r="H168" s="90"/>
      <c r="I168" s="43">
        <v>295838</v>
      </c>
      <c r="J168" s="43"/>
      <c r="K168" s="43"/>
      <c r="L168" s="43"/>
      <c r="M168" s="42"/>
      <c r="N168" s="43">
        <v>1636828</v>
      </c>
      <c r="O168" s="43"/>
      <c r="P168" s="43"/>
      <c r="Q168" s="43"/>
      <c r="R168" s="42"/>
      <c r="S168" s="42"/>
      <c r="T168" s="44"/>
      <c r="U168" s="44"/>
      <c r="V168" s="44"/>
      <c r="W168" s="44"/>
      <c r="X168" s="44"/>
    </row>
    <row r="169" spans="1:24" ht="12.75">
      <c r="A169" s="89" t="s">
        <v>441</v>
      </c>
      <c r="B169" s="90"/>
      <c r="C169" s="90"/>
      <c r="D169" s="90"/>
      <c r="E169" s="90"/>
      <c r="F169" s="90"/>
      <c r="G169" s="90"/>
      <c r="H169" s="90"/>
      <c r="I169" s="43">
        <v>27649</v>
      </c>
      <c r="J169" s="43"/>
      <c r="K169" s="43"/>
      <c r="L169" s="43"/>
      <c r="M169" s="42"/>
      <c r="N169" s="43">
        <v>257046</v>
      </c>
      <c r="O169" s="43"/>
      <c r="P169" s="43"/>
      <c r="Q169" s="43"/>
      <c r="R169" s="42"/>
      <c r="S169" s="42"/>
      <c r="T169" s="44"/>
      <c r="U169" s="44"/>
      <c r="V169" s="44"/>
      <c r="W169" s="44"/>
      <c r="X169" s="44"/>
    </row>
    <row r="170" spans="1:24" ht="12.75">
      <c r="A170" s="91" t="s">
        <v>442</v>
      </c>
      <c r="B170" s="92"/>
      <c r="C170" s="92"/>
      <c r="D170" s="92"/>
      <c r="E170" s="92"/>
      <c r="F170" s="92"/>
      <c r="G170" s="92"/>
      <c r="H170" s="92"/>
      <c r="I170" s="85">
        <v>11753</v>
      </c>
      <c r="J170" s="85"/>
      <c r="K170" s="85"/>
      <c r="L170" s="85"/>
      <c r="M170" s="86"/>
      <c r="N170" s="85">
        <v>213974</v>
      </c>
      <c r="O170" s="85"/>
      <c r="P170" s="85"/>
      <c r="Q170" s="85"/>
      <c r="R170" s="86"/>
      <c r="S170" s="86"/>
      <c r="T170" s="44"/>
      <c r="U170" s="44"/>
      <c r="V170" s="44"/>
      <c r="W170" s="44"/>
      <c r="X170" s="44"/>
    </row>
    <row r="171" spans="1:24" ht="12.75">
      <c r="A171" s="91" t="s">
        <v>443</v>
      </c>
      <c r="B171" s="92"/>
      <c r="C171" s="92"/>
      <c r="D171" s="92"/>
      <c r="E171" s="92"/>
      <c r="F171" s="92"/>
      <c r="G171" s="92"/>
      <c r="H171" s="92"/>
      <c r="I171" s="85">
        <v>6627</v>
      </c>
      <c r="J171" s="85"/>
      <c r="K171" s="85"/>
      <c r="L171" s="85"/>
      <c r="M171" s="86"/>
      <c r="N171" s="85">
        <v>120661</v>
      </c>
      <c r="O171" s="85"/>
      <c r="P171" s="85"/>
      <c r="Q171" s="85"/>
      <c r="R171" s="86"/>
      <c r="S171" s="86"/>
      <c r="T171" s="44"/>
      <c r="U171" s="44"/>
      <c r="V171" s="44"/>
      <c r="W171" s="44"/>
      <c r="X171" s="44"/>
    </row>
    <row r="172" spans="1:24" ht="12.75">
      <c r="A172" s="91" t="s">
        <v>444</v>
      </c>
      <c r="B172" s="92"/>
      <c r="C172" s="92"/>
      <c r="D172" s="92"/>
      <c r="E172" s="92"/>
      <c r="F172" s="92"/>
      <c r="G172" s="92"/>
      <c r="H172" s="92"/>
      <c r="I172" s="85"/>
      <c r="J172" s="85"/>
      <c r="K172" s="85"/>
      <c r="L172" s="85"/>
      <c r="M172" s="86"/>
      <c r="N172" s="85"/>
      <c r="O172" s="85"/>
      <c r="P172" s="85"/>
      <c r="Q172" s="85"/>
      <c r="R172" s="86"/>
      <c r="S172" s="86"/>
      <c r="T172" s="44"/>
      <c r="U172" s="44"/>
      <c r="V172" s="44"/>
      <c r="W172" s="44"/>
      <c r="X172" s="44"/>
    </row>
    <row r="173" spans="1:24" ht="12.75">
      <c r="A173" s="89" t="s">
        <v>445</v>
      </c>
      <c r="B173" s="90"/>
      <c r="C173" s="90"/>
      <c r="D173" s="90"/>
      <c r="E173" s="90"/>
      <c r="F173" s="90"/>
      <c r="G173" s="90"/>
      <c r="H173" s="90"/>
      <c r="I173" s="43">
        <v>153807</v>
      </c>
      <c r="J173" s="43"/>
      <c r="K173" s="43"/>
      <c r="L173" s="43"/>
      <c r="M173" s="42"/>
      <c r="N173" s="43">
        <v>1172110</v>
      </c>
      <c r="O173" s="43"/>
      <c r="P173" s="43"/>
      <c r="Q173" s="43"/>
      <c r="R173" s="42"/>
      <c r="S173" s="42"/>
      <c r="T173" s="44"/>
      <c r="U173" s="44"/>
      <c r="V173" s="44"/>
      <c r="W173" s="44"/>
      <c r="X173" s="44"/>
    </row>
    <row r="174" spans="1:24" ht="12.75">
      <c r="A174" s="89" t="s">
        <v>446</v>
      </c>
      <c r="B174" s="90"/>
      <c r="C174" s="90"/>
      <c r="D174" s="90"/>
      <c r="E174" s="90"/>
      <c r="F174" s="90"/>
      <c r="G174" s="90"/>
      <c r="H174" s="90"/>
      <c r="I174" s="43">
        <v>198708</v>
      </c>
      <c r="J174" s="43"/>
      <c r="K174" s="43"/>
      <c r="L174" s="43"/>
      <c r="M174" s="42"/>
      <c r="N174" s="43">
        <v>1250254</v>
      </c>
      <c r="O174" s="43"/>
      <c r="P174" s="43"/>
      <c r="Q174" s="43"/>
      <c r="R174" s="42"/>
      <c r="S174" s="42"/>
      <c r="T174" s="44"/>
      <c r="U174" s="44"/>
      <c r="V174" s="44"/>
      <c r="W174" s="44"/>
      <c r="X174" s="44"/>
    </row>
    <row r="175" spans="1:24" ht="36">
      <c r="A175" s="89" t="s">
        <v>447</v>
      </c>
      <c r="B175" s="90"/>
      <c r="C175" s="90"/>
      <c r="D175" s="90"/>
      <c r="E175" s="90"/>
      <c r="F175" s="90"/>
      <c r="G175" s="90"/>
      <c r="H175" s="90"/>
      <c r="I175" s="43">
        <v>352515</v>
      </c>
      <c r="J175" s="43"/>
      <c r="K175" s="43"/>
      <c r="L175" s="43"/>
      <c r="M175" s="42"/>
      <c r="N175" s="43">
        <v>2422364</v>
      </c>
      <c r="O175" s="43"/>
      <c r="P175" s="43"/>
      <c r="Q175" s="43"/>
      <c r="R175" s="42"/>
      <c r="S175" s="42" t="s">
        <v>437</v>
      </c>
      <c r="T175" s="44"/>
      <c r="U175" s="44"/>
      <c r="V175" s="44"/>
      <c r="W175" s="44"/>
      <c r="X175" s="44"/>
    </row>
    <row r="176" spans="1:24" ht="36">
      <c r="A176" s="91" t="s">
        <v>448</v>
      </c>
      <c r="B176" s="92"/>
      <c r="C176" s="92"/>
      <c r="D176" s="92"/>
      <c r="E176" s="92"/>
      <c r="F176" s="92"/>
      <c r="G176" s="92"/>
      <c r="H176" s="92"/>
      <c r="I176" s="85">
        <v>352515</v>
      </c>
      <c r="J176" s="85"/>
      <c r="K176" s="85"/>
      <c r="L176" s="85"/>
      <c r="M176" s="86"/>
      <c r="N176" s="85">
        <v>2422364</v>
      </c>
      <c r="O176" s="85"/>
      <c r="P176" s="85"/>
      <c r="Q176" s="85"/>
      <c r="R176" s="86"/>
      <c r="S176" s="86" t="s">
        <v>437</v>
      </c>
      <c r="T176" s="44"/>
      <c r="U176" s="44"/>
      <c r="V176" s="44"/>
      <c r="W176" s="44"/>
      <c r="X176" s="44"/>
    </row>
    <row r="177" spans="1:24">
      <c r="A177" s="72"/>
      <c r="B177" s="73"/>
      <c r="C177" s="73"/>
      <c r="D177" s="74"/>
      <c r="E177" s="75"/>
      <c r="F177" s="76"/>
      <c r="G177" s="76"/>
      <c r="H177" s="76"/>
      <c r="I177" s="77"/>
      <c r="J177" s="77"/>
      <c r="K177" s="77"/>
      <c r="L177" s="77"/>
      <c r="M177" s="76"/>
      <c r="N177" s="77"/>
      <c r="O177" s="77"/>
      <c r="P177" s="77"/>
      <c r="Q177" s="77"/>
      <c r="R177" s="76"/>
      <c r="S177" s="76"/>
      <c r="T177" s="44"/>
      <c r="U177" s="44"/>
      <c r="V177" s="44"/>
      <c r="W177" s="44"/>
      <c r="X177" s="44"/>
    </row>
    <row r="178" spans="1:24">
      <c r="A178" s="45"/>
      <c r="B178" s="46"/>
      <c r="C178" s="47"/>
      <c r="D178" s="47"/>
      <c r="E178" s="48"/>
      <c r="F178" s="49"/>
      <c r="G178" s="49"/>
      <c r="H178" s="49"/>
      <c r="I178" s="50"/>
      <c r="J178" s="50"/>
      <c r="K178" s="50"/>
      <c r="L178" s="50"/>
      <c r="M178" s="51"/>
      <c r="N178" s="52"/>
      <c r="O178" s="52"/>
      <c r="P178" s="52"/>
      <c r="Q178" s="52"/>
      <c r="R178" s="45"/>
      <c r="S178" s="45"/>
      <c r="T178" s="44"/>
      <c r="U178" s="44"/>
      <c r="V178" s="44"/>
      <c r="W178" s="44"/>
      <c r="X178" s="44"/>
    </row>
    <row r="179" spans="1:24">
      <c r="A179" s="45"/>
      <c r="B179" s="46"/>
      <c r="C179" s="47"/>
      <c r="D179" s="47"/>
      <c r="E179" s="48"/>
      <c r="F179" s="49"/>
      <c r="G179" s="49"/>
      <c r="H179" s="49"/>
      <c r="I179" s="49"/>
      <c r="J179" s="49"/>
      <c r="K179" s="49"/>
      <c r="L179" s="49"/>
      <c r="M179" s="49"/>
      <c r="N179" s="45"/>
      <c r="O179" s="45"/>
      <c r="P179" s="45"/>
      <c r="Q179" s="45"/>
      <c r="R179" s="45"/>
      <c r="S179" s="45"/>
    </row>
    <row r="180" spans="1:24">
      <c r="A180" s="53"/>
      <c r="B180" s="54"/>
      <c r="C180" s="55"/>
      <c r="D180" s="55"/>
      <c r="E180" s="53"/>
      <c r="F180" s="56"/>
      <c r="G180" s="56"/>
      <c r="H180" s="56"/>
      <c r="I180" s="56"/>
      <c r="J180" s="56"/>
      <c r="K180" s="56"/>
      <c r="L180" s="56"/>
      <c r="M180" s="56"/>
      <c r="N180" s="57"/>
      <c r="O180" s="56"/>
      <c r="P180" s="56"/>
      <c r="Q180" s="56"/>
      <c r="R180" s="56"/>
    </row>
    <row r="181" spans="1:24">
      <c r="A181" s="53"/>
      <c r="B181" s="54"/>
      <c r="C181" s="55"/>
      <c r="D181" s="55"/>
      <c r="E181" s="53"/>
      <c r="F181" s="56"/>
      <c r="G181" s="56"/>
      <c r="H181" s="56"/>
      <c r="I181" s="56"/>
      <c r="J181" s="56"/>
      <c r="K181" s="56"/>
      <c r="L181" s="56"/>
      <c r="M181" s="56"/>
      <c r="N181" s="57"/>
      <c r="O181" s="56"/>
      <c r="P181" s="56"/>
      <c r="Q181" s="56"/>
      <c r="R181" s="56"/>
    </row>
    <row r="182" spans="1:24" ht="12.75">
      <c r="A182" s="58"/>
      <c r="B182" s="59" t="s">
        <v>36</v>
      </c>
      <c r="C182" s="60" t="s">
        <v>456</v>
      </c>
      <c r="D182" s="58"/>
      <c r="E182" s="61"/>
      <c r="F182" s="62"/>
      <c r="G182" s="63"/>
      <c r="H182" s="62"/>
      <c r="I182" s="64"/>
      <c r="J182" s="64"/>
      <c r="K182" s="64"/>
      <c r="L182" s="64"/>
      <c r="M182" s="64"/>
      <c r="N182" s="62"/>
      <c r="O182" s="62"/>
      <c r="P182" s="62"/>
      <c r="Q182" s="62"/>
      <c r="R182" s="62"/>
      <c r="S182" s="62"/>
    </row>
    <row r="183" spans="1:24" ht="12.75">
      <c r="C183" s="66" t="s">
        <v>33</v>
      </c>
      <c r="D183" s="67"/>
      <c r="E183" s="67"/>
      <c r="N183" s="18"/>
      <c r="O183" s="18"/>
      <c r="P183" s="18"/>
      <c r="Q183" s="18"/>
      <c r="R183" s="18"/>
      <c r="T183" s="62"/>
      <c r="U183" s="62"/>
      <c r="V183" s="62"/>
      <c r="W183" s="62"/>
      <c r="X183" s="62"/>
    </row>
    <row r="184" spans="1:24">
      <c r="C184" s="66"/>
      <c r="D184" s="67"/>
      <c r="E184" s="67"/>
      <c r="N184" s="18"/>
      <c r="O184" s="18"/>
      <c r="P184" s="18"/>
      <c r="Q184" s="18"/>
      <c r="R184" s="18"/>
    </row>
    <row r="185" spans="1:24">
      <c r="D185" s="68"/>
      <c r="E185" s="26"/>
      <c r="N185" s="18"/>
      <c r="O185" s="18"/>
      <c r="P185" s="18"/>
      <c r="Q185" s="18"/>
      <c r="R185" s="18"/>
    </row>
    <row r="186" spans="1:24">
      <c r="E186" s="26"/>
      <c r="N186" s="18"/>
      <c r="O186" s="18"/>
      <c r="P186" s="18"/>
      <c r="Q186" s="18"/>
      <c r="R186" s="18"/>
    </row>
    <row r="187" spans="1:24" ht="12.75">
      <c r="A187" s="69"/>
      <c r="B187" s="59"/>
      <c r="C187" s="60"/>
      <c r="D187" s="70"/>
      <c r="E187" s="60"/>
      <c r="F187" s="62"/>
      <c r="G187" s="71"/>
      <c r="H187" s="71"/>
      <c r="I187" s="71"/>
      <c r="J187" s="71"/>
      <c r="K187" s="71"/>
      <c r="L187" s="71"/>
      <c r="M187" s="71"/>
      <c r="N187" s="62"/>
      <c r="O187" s="62"/>
      <c r="P187" s="62"/>
      <c r="Q187" s="62"/>
      <c r="R187" s="62"/>
      <c r="S187" s="62"/>
    </row>
    <row r="188" spans="1:24" ht="12.75">
      <c r="C188" s="66"/>
      <c r="D188" s="67"/>
      <c r="E188" s="67"/>
      <c r="N188" s="18"/>
      <c r="O188" s="18"/>
      <c r="P188" s="18"/>
      <c r="Q188" s="18"/>
      <c r="R188" s="18"/>
      <c r="T188" s="62"/>
      <c r="U188" s="62"/>
      <c r="V188" s="62"/>
      <c r="W188" s="62"/>
      <c r="X188" s="62"/>
    </row>
  </sheetData>
  <mergeCells count="67">
    <mergeCell ref="B24:B28"/>
    <mergeCell ref="C24:C28"/>
    <mergeCell ref="D24:D28"/>
    <mergeCell ref="E24:E28"/>
    <mergeCell ref="P3:S3"/>
    <mergeCell ref="K27:K28"/>
    <mergeCell ref="P27:P28"/>
    <mergeCell ref="M24:M28"/>
    <mergeCell ref="N24:Q24"/>
    <mergeCell ref="B7:R7"/>
    <mergeCell ref="B8:R8"/>
    <mergeCell ref="B10:R10"/>
    <mergeCell ref="B11:R11"/>
    <mergeCell ref="H12:M12"/>
    <mergeCell ref="N12:O12"/>
    <mergeCell ref="B13:R13"/>
    <mergeCell ref="B14:R14"/>
    <mergeCell ref="C16:O16"/>
    <mergeCell ref="A19:E19"/>
    <mergeCell ref="A22:Q22"/>
    <mergeCell ref="A24:A28"/>
    <mergeCell ref="R24:S26"/>
    <mergeCell ref="F25:H25"/>
    <mergeCell ref="I25:L25"/>
    <mergeCell ref="N25:Q25"/>
    <mergeCell ref="H26:H28"/>
    <mergeCell ref="I26:I28"/>
    <mergeCell ref="J26:J28"/>
    <mergeCell ref="L26:L28"/>
    <mergeCell ref="R27:S27"/>
    <mergeCell ref="N26:N28"/>
    <mergeCell ref="F24:H24"/>
    <mergeCell ref="I24:L24"/>
    <mergeCell ref="O26:O28"/>
    <mergeCell ref="Q26:Q28"/>
    <mergeCell ref="F27:F28"/>
    <mergeCell ref="G27:G28"/>
    <mergeCell ref="N17:P17"/>
    <mergeCell ref="Q17:S17"/>
    <mergeCell ref="N18:O18"/>
    <mergeCell ref="N19:O19"/>
    <mergeCell ref="N20:O20"/>
    <mergeCell ref="Q18:R18"/>
    <mergeCell ref="Q19:R19"/>
    <mergeCell ref="Q20:R20"/>
    <mergeCell ref="A166:H166"/>
    <mergeCell ref="A30:S30"/>
    <mergeCell ref="A31:S31"/>
    <mergeCell ref="A59:S59"/>
    <mergeCell ref="A81:S81"/>
    <mergeCell ref="A100:S100"/>
    <mergeCell ref="A128:S128"/>
    <mergeCell ref="A133:S133"/>
    <mergeCell ref="A136:S136"/>
    <mergeCell ref="A159:S159"/>
    <mergeCell ref="A164:H164"/>
    <mergeCell ref="A165:H165"/>
    <mergeCell ref="A173:H173"/>
    <mergeCell ref="A174:H174"/>
    <mergeCell ref="A175:H175"/>
    <mergeCell ref="A176:H176"/>
    <mergeCell ref="A167:H167"/>
    <mergeCell ref="A168:H168"/>
    <mergeCell ref="A169:H169"/>
    <mergeCell ref="A170:H170"/>
    <mergeCell ref="A171:H171"/>
    <mergeCell ref="A172:H172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8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</cp:lastModifiedBy>
  <cp:lastPrinted>2013-06-28T03:01:50Z</cp:lastPrinted>
  <dcterms:created xsi:type="dcterms:W3CDTF">2003-01-28T12:33:10Z</dcterms:created>
  <dcterms:modified xsi:type="dcterms:W3CDTF">2019-07-09T04:43:23Z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